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share\users\Кальницкая И.Ю\Марина\ГКПЗ 2018 года\Корректировка 2018\15\"/>
    </mc:Choice>
  </mc:AlternateContent>
  <bookViews>
    <workbookView xWindow="0" yWindow="15" windowWidth="18975" windowHeight="11955"/>
  </bookViews>
  <sheets>
    <sheet name="Лист1" sheetId="2" r:id="rId1"/>
  </sheets>
  <definedNames>
    <definedName name="_xlnm._FilterDatabase" localSheetId="0" hidden="1">Лист1!$A$20:$P$230</definedName>
  </definedNames>
  <calcPr calcId="152511"/>
</workbook>
</file>

<file path=xl/calcChain.xml><?xml version="1.0" encoding="utf-8"?>
<calcChain xmlns="http://schemas.openxmlformats.org/spreadsheetml/2006/main">
  <c r="K229" i="2" l="1"/>
  <c r="K185" i="2" l="1"/>
  <c r="K51" i="2"/>
  <c r="K117" i="2"/>
  <c r="K230" i="2" l="1"/>
</calcChain>
</file>

<file path=xl/sharedStrings.xml><?xml version="1.0" encoding="utf-8"?>
<sst xmlns="http://schemas.openxmlformats.org/spreadsheetml/2006/main" count="2276" uniqueCount="339">
  <si>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</si>
  <si>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</si>
  <si>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</si>
  <si>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</si>
  <si>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</si>
  <si>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</si>
  <si>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</si>
  <si>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</si>
  <si>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График осуществления процедур закупки</t>
  </si>
  <si>
    <t>наименование</t>
  </si>
  <si>
    <t>Планируемая дата или период размещения извещения о закупке (месяц, год)</t>
  </si>
  <si>
    <t>Срок исполнения договора (месяц, год)</t>
  </si>
  <si>
    <t>Сведения о начальной (максимальной) цене договора (цене лота), тыс. руб. с учетом НДС</t>
  </si>
  <si>
    <t>Статья БП</t>
  </si>
  <si>
    <t>Участие субъектов малого и среднего предпринимательства в закупке</t>
  </si>
  <si>
    <t>Код по ОКВЭД2</t>
  </si>
  <si>
    <t>Код по ОКПД2</t>
  </si>
  <si>
    <t>Итого:</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</si>
  <si>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</si>
  <si>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</si>
  <si>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</si>
  <si>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</si>
  <si>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</si>
  <si>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</si>
  <si>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</si>
  <si>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Акционерное общество "Ярославская электросетевая компания"</t>
  </si>
  <si>
    <t>150042, Ярославская обл., г. Ярославль, ул. Блюхера, дом 26</t>
  </si>
  <si>
    <t>7-4852-588730</t>
  </si>
  <si>
    <t>oficial@yarrsk.ru</t>
  </si>
  <si>
    <t>Порядковый номер</t>
  </si>
  <si>
    <t>код по ОКЕИ</t>
  </si>
  <si>
    <t>код по ОКАТО</t>
  </si>
  <si>
    <t>планируемая дата или период размещения извещения о закупке (месяц, год)</t>
  </si>
  <si>
    <t>срок исполнения договора (месяц, год)</t>
  </si>
  <si>
    <t>да (нет)</t>
  </si>
  <si>
    <t>Дополнительное поле</t>
  </si>
  <si>
    <t xml:space="preserve">            </t>
  </si>
  <si>
    <t xml:space="preserve"> Шарошихин И.П., генеральный директор     </t>
  </si>
  <si>
    <t>(Ф.И.О., должность руководителя (уполномоченого лица) заказчика)</t>
  </si>
  <si>
    <t>(подпись)</t>
  </si>
  <si>
    <t>МП</t>
  </si>
  <si>
    <t>III квартал 2018 года</t>
  </si>
  <si>
    <t>IV квартал 2018 года</t>
  </si>
  <si>
    <t>Итого за IV квартал 2018 года:</t>
  </si>
  <si>
    <t>Итого за I квартал 2018 года</t>
  </si>
  <si>
    <t>II квартал 2018 года</t>
  </si>
  <si>
    <t>Итого за II квартал 2018 года:</t>
  </si>
  <si>
    <t>Итого за III квартал 2018 года:</t>
  </si>
  <si>
    <t>I квартал 2018 года</t>
  </si>
  <si>
    <t>План закупки (работ, услуг) АО "Ярославская электросетевая компания" на 2018 год</t>
  </si>
  <si>
    <t>01.2018</t>
  </si>
  <si>
    <t>12.2018</t>
  </si>
  <si>
    <t>ОЗП</t>
  </si>
  <si>
    <t>нет</t>
  </si>
  <si>
    <t>В соответствии с требованиями технического задания и закупочной документации</t>
  </si>
  <si>
    <t>УСЛ.ЕД</t>
  </si>
  <si>
    <t>Ярославская область</t>
  </si>
  <si>
    <t>02.2018</t>
  </si>
  <si>
    <t>03.2018</t>
  </si>
  <si>
    <t>04.2018</t>
  </si>
  <si>
    <t>05.2018</t>
  </si>
  <si>
    <t>06.2018</t>
  </si>
  <si>
    <t>07.2018</t>
  </si>
  <si>
    <t>08.2018</t>
  </si>
  <si>
    <t>09.2018</t>
  </si>
  <si>
    <t>42.22</t>
  </si>
  <si>
    <t>да</t>
  </si>
  <si>
    <t>ОЗЦ</t>
  </si>
  <si>
    <t>ШТ</t>
  </si>
  <si>
    <t xml:space="preserve">Поставка легкового автомобиля </t>
  </si>
  <si>
    <t>29.10</t>
  </si>
  <si>
    <t>45.31</t>
  </si>
  <si>
    <t xml:space="preserve">Поставка запасных частей к автотранспорту </t>
  </si>
  <si>
    <t>Ремонт и техническое обслуживание автогидроподъемников и бурильных установок, принадлежащих АО"ЯрЭСК"</t>
  </si>
  <si>
    <t>45.20</t>
  </si>
  <si>
    <t>Поставка офисной бумаги</t>
  </si>
  <si>
    <t>17.12</t>
  </si>
  <si>
    <t>27.11.43</t>
  </si>
  <si>
    <t>Поставка кабеля</t>
  </si>
  <si>
    <t>М</t>
  </si>
  <si>
    <t>27.32</t>
  </si>
  <si>
    <t>Поставка провода СИП</t>
  </si>
  <si>
    <t>12.2019</t>
  </si>
  <si>
    <t>23.61</t>
  </si>
  <si>
    <t>Поставка железобетонных вибрированных стоек типа СВ</t>
  </si>
  <si>
    <t>Поставка арматуры к СИП</t>
  </si>
  <si>
    <t>27.33.13.130</t>
  </si>
  <si>
    <t>лист 5 ст.3.2</t>
  </si>
  <si>
    <t>лист 6, ст. 1.1.4.</t>
  </si>
  <si>
    <t>лист 6 ст.1.</t>
  </si>
  <si>
    <t>лист 9 ст.1.</t>
  </si>
  <si>
    <t>лист 6, ст. 1.1.1.</t>
  </si>
  <si>
    <t>лист 9.1, ст. 2.1.</t>
  </si>
  <si>
    <t>лист 6, ст. 1.1.7.</t>
  </si>
  <si>
    <t>лист 9.1 ст.1.5.5</t>
  </si>
  <si>
    <t>Поставка реклоузеров</t>
  </si>
  <si>
    <t>лист.6 ст.1.</t>
  </si>
  <si>
    <t>Поставка канцелярских товаров</t>
  </si>
  <si>
    <t>46.49</t>
  </si>
  <si>
    <t>лист 9 ст.1.5.1</t>
  </si>
  <si>
    <t>26.2</t>
  </si>
  <si>
    <t>Предоставление неисключительного права использования программного обеспечения в исполнительный аппарат</t>
  </si>
  <si>
    <t>лист 9.1 ст.22</t>
  </si>
  <si>
    <t>46.51</t>
  </si>
  <si>
    <t>лист 6 ст.1</t>
  </si>
  <si>
    <t>лист 6 ст.1.1.1</t>
  </si>
  <si>
    <t>27.12.40</t>
  </si>
  <si>
    <t>27.12.3</t>
  </si>
  <si>
    <t>26.51.45</t>
  </si>
  <si>
    <t>26.51</t>
  </si>
  <si>
    <t xml:space="preserve">Поставка  спецодежды (термостойкой) </t>
  </si>
  <si>
    <t>КОМПЛ</t>
  </si>
  <si>
    <t>Поставка средств защиты рук (термостойкое), нательного белья (термостойкое), головных уборов (термостойкие)</t>
  </si>
  <si>
    <t>Поставка спецобуви (термостойкой)</t>
  </si>
  <si>
    <t>ПАР</t>
  </si>
  <si>
    <t xml:space="preserve">Поставка спецодежды </t>
  </si>
  <si>
    <t xml:space="preserve">Поставка спецобуви </t>
  </si>
  <si>
    <t>14.12</t>
  </si>
  <si>
    <t>15.20</t>
  </si>
  <si>
    <t>лист 9 ст.1.4</t>
  </si>
  <si>
    <t>Оказание услуг по развитию системы АС ТОиР по составу функций, модулей и пользователей 2 этап</t>
  </si>
  <si>
    <t>Поставка металлоконструкций</t>
  </si>
  <si>
    <t>Поставка металлопроката</t>
  </si>
  <si>
    <t>Поставка кабельных муфт</t>
  </si>
  <si>
    <t>Поставка провода АС</t>
  </si>
  <si>
    <t>25.11.23</t>
  </si>
  <si>
    <t>25.94</t>
  </si>
  <si>
    <t>27.40</t>
  </si>
  <si>
    <t>27.33</t>
  </si>
  <si>
    <t>27.12</t>
  </si>
  <si>
    <t>25.11.23.115</t>
  </si>
  <si>
    <t>25.11</t>
  </si>
  <si>
    <t>27.11</t>
  </si>
  <si>
    <t>27.12.10</t>
  </si>
  <si>
    <t>27.90</t>
  </si>
  <si>
    <t>27.90.1</t>
  </si>
  <si>
    <t xml:space="preserve">Утвержден решением Совета директоров АО «ЯрЭСК» от "29" декабря  2017 года (протокол № 11/17)
</t>
  </si>
  <si>
    <t>(дата )</t>
  </si>
  <si>
    <t>27.90.40.190</t>
  </si>
  <si>
    <t>Поставка щитов учета электроэнергии в сборе с установленным электросчетчиком, счетчиков электроэнергии, шкафов устройств сбора и передачи данных</t>
  </si>
  <si>
    <t>Поставка щитов учета электроэнергии в сборе с установленным электросчетчиком, счетчиков электроэнергии</t>
  </si>
  <si>
    <t>лист 9 ст.1</t>
  </si>
  <si>
    <t>ОК</t>
  </si>
  <si>
    <t>Поставка вычислительной техники, оргтехники, комплектующих и расходных материалов</t>
  </si>
  <si>
    <t>Реконструкция ВЛ-0,4кВ  СНТ "Вакарево" (оп.№103-оп.№189) д. Неверово, Некрасовский МР,Ярославской области</t>
  </si>
  <si>
    <t>Реконструкция ВЛ-0,4кВ СНТ "Антей" д. Угол, Рыбинский МР, Ярославской области</t>
  </si>
  <si>
    <t>Реконструкция ВЛ-0,4кВ  СНТ "Медик" д. Дмитриевка,Рыбинский МР, Ярославской области</t>
  </si>
  <si>
    <t>Реконструкция ВЛ-0,4кВ  СНТ "Радуга" 265, с-з Возрождение, Ярославский МР, Ярославской области</t>
  </si>
  <si>
    <t>Реконструкция ВЛ-0,4 кВ  СТ «Черная речка» д. Юркино, Рыбинский МР, Ярославской области</t>
  </si>
  <si>
    <t>Реконструкция ВЛ-0,4кВ  СНТ "Юбилейный" д. Беглецово, Рыбинский МР, Ярославской области</t>
  </si>
  <si>
    <t>Реконструкция ВЛ-0,4кВ СНТ "Судостроитель-2" с. Болтинское, Рыбинский МР, Ярославской области</t>
  </si>
  <si>
    <t>Реконструкция ВЛ-6кВ СНТ "Локомотив" ст.Телищево, Ярославский МР, Ярославской области</t>
  </si>
  <si>
    <t>Реконструкция ВЛ-0,4кВ  СНТ "Коммунальник" ст.Телищево, Туношонский с/с, Ярославский МР, Ярославской области</t>
  </si>
  <si>
    <t>Реконструкция ВЛ-0,4кВ  СНТ "Недра" р-н д. Юрятино, п/о Кузнечиха, Ярославский МР, Ярославской области</t>
  </si>
  <si>
    <t>Реконструкция ВЛ-0,4кВ  СНТ "Березки" д. Бараниха, Рыбинский МР, Ярославской области</t>
  </si>
  <si>
    <t>Поставка  силовых трансформаторов мощностью 100-400кВА U=6-10/0,4кВ</t>
  </si>
  <si>
    <t>Поставка камер КСО, шинного моста, панелей ЩО-70 и щитов АВР-0,4кВ</t>
  </si>
  <si>
    <t>Капитальный ремонт ВЛ-0,4 кВ СНТ "Недра" р-н д. Юрятино,п/о Кузнечиха, Ярославский МР, Ярославской области</t>
  </si>
  <si>
    <t>Капитальный ремонт ВЛ-0,4кВ  СНТ "Мелиоратор" р-н п. Толга, г. Ярославль, Ярославской области</t>
  </si>
  <si>
    <t>Реконструкция ВЛ-0,4кВ  СНТ "Надежда ВОИ" вблизи пос. Глебовское, Ярославский МР, Ярославской области</t>
  </si>
  <si>
    <t>Реконструкция ВЛ-0,4кВ СНТ «Виктория»  Рыбинский МР, Ярославской области</t>
  </si>
  <si>
    <t>Реконструкция ВЛ-0,4кВ  СНТ "Дружба" район д.Телегино, Телегинский с/с, Ярославский МР, Ярославской области</t>
  </si>
  <si>
    <t>Реконструкция ВЛ-0,4кВ  СНТ "Ромашка"  Рыбинский МР, Ярославской области</t>
  </si>
  <si>
    <t>Капитальный ремонт ВЛ-0,4кВ СНТ "Вакарево" (оп.№1-оп.№102) д. Неверово, Некрасовский МР, Ярославской области</t>
  </si>
  <si>
    <t>Поставка комплектных трансформаторных подстанций КТП мощностью  100-630кВА U=6-10/0,4кВ</t>
  </si>
  <si>
    <t>Реконструкция ВЛ-6кВ СНТ "Сельхозтехника-1" р-н п. Толга, г. Ярославль Ярославской области</t>
  </si>
  <si>
    <t>Капитальный ремонт строительной части трансформаторной подстанций "26кв" ЗТП-400кВА, расположенной в Ярославской области, г. Мышкин и ТП-37, ТП-102, расположенных в Ярославской области, г. Переславль-Залесский</t>
  </si>
  <si>
    <t>Капитальный ремонт нежилых помещений, расположенных по адресу: Ярославская область, г. Ярославль, ул. Северная подстанция, д.9 и капитальный ремонт строительной части здания трансформаторной подстанции №88, расположенной по адресу: Ярославская область, г. Ростов, 2 Микрорайон</t>
  </si>
  <si>
    <t>Капитальный ремонт ВЛ-0,4кВ СНТ "Энергетик-1" р-н ул. Клубная, г.Ярославль Ярославской области</t>
  </si>
  <si>
    <t>Реконструкция ВЛ-0,4кВ СНТ "Мелиоратор" р-н п. Толга, г. Ярославль, Ярославской области</t>
  </si>
  <si>
    <t>Капитальный ремонт строительной части 2-х этажного здания ЗТП, расположенного в Ярославской области, г. Мышкин и ТП-43, ТП-19, расположенных в Ярославской области, г. Переславль-Залесский</t>
  </si>
  <si>
    <t>Капитальный ремонт строительной части ТП-105, ТП-7 г. Переславль-Залесский, Ярославской области</t>
  </si>
  <si>
    <t>Реконструкция воздушной линии ВЛ-0,4кВ СНТ "Резинотехника-2" (от РУ-0,4кВ ТП-1158) ул. Спартаковская, г. Ярославль, Ярославской области</t>
  </si>
  <si>
    <t>Реконструкция ВЛ-0,4 кВ СНТ "Оптик" д.Бараниха, Рыбинский МР, Ярославской области</t>
  </si>
  <si>
    <t>Реконструкция ВЛ-0,4кВ  СНТ "Строитель-2" Рыбинский МР, Ярославской области</t>
  </si>
  <si>
    <t>Реконструкция ВЛ-0,4кВ СНТ "Находка" д. Кузилово, Тутаевский МР, Ярославской области</t>
  </si>
  <si>
    <t>Капитальный ремонт  ВЛ-0,4кВ СНТ "Коммунальник" р-н ст. Телищево, Ярославский МР, Ярославской области</t>
  </si>
  <si>
    <t>Капитальный ремонт  ВЛ-10кВ №2 ЛПХ отпайки от опоры №18 до ТП-100кВА №24, мкр. Сололёна, г. Любим, Ярославской области</t>
  </si>
  <si>
    <t>Строительство ВЛИ-0,4кВ от КТП-115 по адресу: ул. Ямская, пер. Майский, пер. Ручейный, пер. Овражный г. Переславль-Залесский, Ярославская область</t>
  </si>
  <si>
    <t>Поставка кабеля для технологический присоединений</t>
  </si>
  <si>
    <t>Поставка стоек железобетонных центрифугированных типа СКЦ</t>
  </si>
  <si>
    <t>Поставка кронштейнов для консольных светильников</t>
  </si>
  <si>
    <t>Поставка светодиодных светильников наружного освещения ДКУ</t>
  </si>
  <si>
    <t>27.33.11.120</t>
  </si>
  <si>
    <t>Поставка разъединителей РДЗ 35кВ с приводом</t>
  </si>
  <si>
    <t>Поставка комплекта штанг заземления КШЗ 0,4-10</t>
  </si>
  <si>
    <t>Капитальный ремонт ВЛ-0,4кВ  СНТ "Антей" ЯО, Рыбинский МР</t>
  </si>
  <si>
    <t>Капитальный ремонт воздушной линии ВЛ-0,4 кВ  СНТ "Лазурный" ЯО, Ярославский МР</t>
  </si>
  <si>
    <t>Реконструкция КТП 160 кВА  СНТ "Текстильщик-2"  г. Ярославль, ул. Б. Норская.</t>
  </si>
  <si>
    <t xml:space="preserve">Реконструкция ВЛ-0,4 кВ СНТ "Текстильщик-2" ЯО, Ярославский МР </t>
  </si>
  <si>
    <t>Капитальный ремонт ВЛ-10 кВ  СТ "Мирное" ЯО, Рыбинский МР, д. Бараниха.</t>
  </si>
  <si>
    <t>Реконструкция ВЛ-10кВ СНТ "Виктория" ЯО, Рыбинский МР</t>
  </si>
  <si>
    <t>Реконструкция КТП-160 кВА СНТ "Антей" ЯО, Рыбинский МР</t>
  </si>
  <si>
    <t>Реконструкция ВЛ-0,4кВ СНТ "Резинотехника-2" от ТП 1157 ЯО, г.Ярославль</t>
  </si>
  <si>
    <t>Реконструкция ВЛ-0,4кВ  СНТ "Черемушки" ЯО, Рыбинский МР</t>
  </si>
  <si>
    <t>Реконструкция ВЛ-0,4кВ СНТ "Волна" ЯО, Рыбинский МР, д. Почесновики</t>
  </si>
  <si>
    <t>Реконструкция ВЛ-0,4кВ СНТ "Оздоровитель-2" ЯО, Ярославский МР д.Поляны</t>
  </si>
  <si>
    <t>Реконструкция ВЛ-0,4 кВ  СНТ "Мичуринец" ЯО, Рыбинский МР</t>
  </si>
  <si>
    <t>Капитальный ремонт ВЛ-0,4 кВ  СТ "Оптика" Ярославская область, Ростовский район, д. Старово</t>
  </si>
  <si>
    <t>Строительство ВЛИ-0,4кВ, ВЛЗ-10кВ, КТП СНТ "Рыжиково" ЯО, Рыбинский МР, д. Губино</t>
  </si>
  <si>
    <t>Реконструкция ВЛ-0,4кВ СНТ "Проектировщик-2" ЯО, Ярославский МР</t>
  </si>
  <si>
    <t>Поставка комплектной трансформаторной подстанции КТПТВ 250/10/0,4кВ и силового трансформатора ТМГ 10/0,4кВ 160кВА</t>
  </si>
  <si>
    <t>Поставка образцового прибора учета электроэнергии</t>
  </si>
  <si>
    <t>26.51.43.150</t>
  </si>
  <si>
    <t>26.51.</t>
  </si>
  <si>
    <t>Поставка щитов учета электроэнергии в сборе с установленным электросчетчиком, счетчиков электроэнергии, устройств сбора и передачи данных</t>
  </si>
  <si>
    <t>Капитальный ремонт ВЛ-0,4кВ  СНТ "Резинотехника-2" от ТП-1157 г.Ярославль</t>
  </si>
  <si>
    <t>Реконструкция ВЛ-0,4кВ  СНТ "Локомотив" ЯО, Ярославский МР, ст.Телищево.</t>
  </si>
  <si>
    <t>Реконструкция ВЛ-0,4 кВ  СНТ "Левый берег №8" ЯО, Рыбинский МР, г. Рыбинск</t>
  </si>
  <si>
    <t>Реконструкция КТП-100 кВА 6/0,4 кВ  СНТ "Заречье" ЯО, Ярославский МР, д. Образцово.</t>
  </si>
  <si>
    <t>Реконструкция ВЛ-0,4кВ  СНТ "Липняги-4" ЯО, Некрасовский МР, д.Саблуково.</t>
  </si>
  <si>
    <t>Реконструкция ВЛ-0,4кВ  СНТ "Мичуринец" ЯО, Ярославский МР, с.Сарафоново.</t>
  </si>
  <si>
    <t>Капитальный ремонт воздушной линии ВЛ-0,4кВ СНТ «Соснячок» ЯО, Гаврилов-Ямский МР, п. Кудрявцево</t>
  </si>
  <si>
    <t>Реконструкция ВЛ-0,4 кВ  СНТ "Новоселки" ЯО, Ярославский МР, д.Телегино.</t>
  </si>
  <si>
    <t>Реконструкция ВЛ-0,4кВ  СНТ "Резинотехника-2" от ТП-1155  г.Ярославль</t>
  </si>
  <si>
    <t xml:space="preserve">Капитальный ремонт ВЛ-0,4 кВ  СНТ "Текстильщик-2"  г.Ярославль, ул. Б.Норская. </t>
  </si>
  <si>
    <t>Модернизация оборудования в "РП-2" 6кВ ул.Конная д.5 г. Переславль-Залесский, ЯО, ул.Конная, д.5</t>
  </si>
  <si>
    <t>Капитальный ремонт строительной части ЗТП-2х250, 400 кВА "Больница" г. Мышкин, ТП-26 и нежилого здания ЦРП г. Переславль-Залесский Ярославской области</t>
  </si>
  <si>
    <t>Капитальный ремонт строительной части ТП-40, ТП-10 г. Переславль-Залесский и ЗТП-2х160, 250 "3 подъем" г. Мышкин, Ярославской области</t>
  </si>
  <si>
    <t>Капитальный ремонт строительной части ТП-64, ТП-72, ТП-35 г. Переславль-Залесский, Ярославской области</t>
  </si>
  <si>
    <t>Капитальный ремонт строительной части ТП-4, ТП-95, ТП-30 г. Переславль-Залесский, Ярославской области</t>
  </si>
  <si>
    <t>Капитальный ремонт строительной части здания трансформаторной подстанции с. Рязанцево, ТП-11, ТП-15 г. Переславль-Залесский, Ярославской области</t>
  </si>
  <si>
    <t>Капитальный ремонт строительной части вспомогательного здания, здания гаража и капитальный ремонт площадки для открытого склада г. Мышкин, Ярославской области</t>
  </si>
  <si>
    <t xml:space="preserve">Модернизация РП-5 со встроенной ТП-51 по адресу: ЯО, г.Переславль-Залесский, ул.Красный Текстильщик. </t>
  </si>
  <si>
    <t>Строительство ограждений КТП в СНТ Ярославского МР</t>
  </si>
  <si>
    <t>Земляные работы для строительства КЛ-6кВ от ПС110/35/6кВ "Переславль" до ЗТП "КНС сырзавод"</t>
  </si>
  <si>
    <t>Модернизация ПС10/6 кВ с 2-мя трансформаторами ТМГ-2500 кВА пос. "Чкаловский", ЯО, г. Переславль-Залесский</t>
  </si>
  <si>
    <t xml:space="preserve">Реконструкция ТП-894 "СМП-725" г.Ярославль, ул. Декабристов </t>
  </si>
  <si>
    <t>Реконструкция оборудования КТП "Искра" ЯО, Гаврилов-Ямский МР, Великосельский СП</t>
  </si>
  <si>
    <t>Реконструкция КТП-630 кВА с/п Сосновый бор ЯО, Гаврилов-Ямский МР</t>
  </si>
  <si>
    <t>Строительство ВЛИ-0,4 кВ с совместной подвеской уличного освещения ЯО, г.Переславль-Залесский, ул. Московская</t>
  </si>
  <si>
    <t>Строительство КЛ-10кВ от  ВЛ-10 кВ №7 ПС 35/10кВ "Урожай" до ЗТП "Пансионат Туношна" и ВЛЗ-10 кВ от оп.№32 ВЛ-10 кВ №7 ПС 35/10кВ "Урожай" ЯО, Ярославский МР, с. Туношна</t>
  </si>
  <si>
    <t>Капитальный ремонт строительной части ЗТП-400 кВА 10/0,4 "Туманова", "Русь" ЯО, Тутаевский МР, дер. Артемьево и ТП-894 "СМП 725" ЯО, Ярославский МР</t>
  </si>
  <si>
    <t>Капитальный ремонт ВЛ-0,4 кВ в СНОТ "Медик-1" ЯО, Ярославский МР, п. Садовый.</t>
  </si>
  <si>
    <t>Реконструкция ВЛ-0,4 кВ  СНТ "Строитель-2" ЯО, Ярославский МР, Заволжское СП, д. Андреевское</t>
  </si>
  <si>
    <t>Реконструкция ВЛ-0,4кВ  СНТ "Наука" ЯО, Даниловский МР, д. Черницыно</t>
  </si>
  <si>
    <t>Реконструкция ВЛ-0,4кВ  СНТ "Омега-1" ЯО, Тутаевский МР, д. Илькино</t>
  </si>
  <si>
    <t>Реконструкция ВЛ-0,4кВ  СНТ "Снежинка" ЯО, Тутаевский МР, Константиновское СП, д. Белавино</t>
  </si>
  <si>
    <t>Реконструкция   ВЛ-0,4кВ СНТ "Пригорки" ЯО, Рыбинский МР, д. Пригорки</t>
  </si>
  <si>
    <t>Реконструкция  ВЛ-0,4кВ от КТП-1209 СНТ "Рябинкушка-2" ЯО, Ярославский МР, д. Андреевское</t>
  </si>
  <si>
    <t>Строительство ограждений КТП в СНТ: г. Ярославль, Заволжский МР; ЯО, Ярославский МР и Рыбинский МР</t>
  </si>
  <si>
    <t>Строительство ВЛ-6кВ Ф-612 ПС 110/35/6 кВ "Переславль" от РП-13 в обход ТП-12 с совместной подвеской ВЛИ-0,4 кВ в г. Переславль-Залесский, Ярославской области</t>
  </si>
  <si>
    <t>Поставка силовых трансформаторов ТМГ 6-10/0,4 кВ 160-400 кВА</t>
  </si>
  <si>
    <t>Капитальный ремонт строительной части КТП "Искра" ЯО, Гаврилов-Ямский МР, Великосельский СП и ТП-35 2х630 кВА 10/0,4 кВ ЯО, Ростовский район, с. Николо-Перевоз</t>
  </si>
  <si>
    <t>Реконструкция  сетей силового электрокабеля ЗОК "Березка" ЯО, Некрасовский МР, Бурмакинское сельское поселение</t>
  </si>
  <si>
    <t>Поставка комплектных трансформаторных подстанций КТПТВ 250/6/0,4 кВА и КТППВ 400/10/0,4 кВА</t>
  </si>
  <si>
    <t xml:space="preserve">Поставка пункта коммерческого учета ПКУ-10кВ с РЛНД-10 </t>
  </si>
  <si>
    <t>Реконструкция КТП-160 кВА  СТ "Мирное" ЯО, Рыбинский МР, д. Бараниха</t>
  </si>
  <si>
    <t>Строительство КЛ-6 кВ, ВЛЗ-6кВ, КТП 250 кВА СНТ «Дудкино» г. Ярославль, д. Дудкино</t>
  </si>
  <si>
    <t>Реконструкция ВЛ-0,4кВ  СНТ "Горелая Гряда" ЯО, Рыбинский МР, д.Рыжиково</t>
  </si>
  <si>
    <t>Реконструкция ВЛ-0,4кВ  СНТ "Мирное" ЯО, Рыбинский МР</t>
  </si>
  <si>
    <t xml:space="preserve">Реконструкция  ВЛ-10 кВ от РП-10 кВ №5 до ТП-35 10/0,4 кВ г.Ростов </t>
  </si>
  <si>
    <t>Строительство ВЛЗ-10кВ от ЗТП №702 "3 подъем" до ЗТП №704 "Хлебзавод", ЯО, г.Мышкин, ул. Успенская</t>
  </si>
  <si>
    <t>Капитальный ремонт ВЛ-0,4кВ СНТ "Резинотехника-2" от КТП-1155, г.Ярославль</t>
  </si>
  <si>
    <t>Реконструкция КТП и ВЛ-6 кВ СНТ "Судостроитель-2" г. Рыбинск</t>
  </si>
  <si>
    <t>Реконструкция КТП СНТ "Радуга" ЯО, Ярославский МР, Кузнечихское сельское поселение</t>
  </si>
  <si>
    <t>Реконструкция ВЛ-0,4кВ СНТ "Ярославец" ЯО, Ярославский МР, Карабихское сельское поселение</t>
  </si>
  <si>
    <t>Реконструкция ВЛ-0,4кВ СНТ "Судостроитель-1" ЯО, Рыбинский МР</t>
  </si>
  <si>
    <t>Реконструкция воздушной линии ВЛ-0,4кВ ДНП "Лето" ЯО, Гаврилов-Ямский МР</t>
  </si>
  <si>
    <t>Разработка проектно-сметной документации по реконструкции ВЛ-10кВ №609 и ВЛ-10 кВ №612 от ПС 110/35/10 кВ Ростов</t>
  </si>
  <si>
    <t>Строительство ВЛИ-0,4кВ №4 СНТ "Волна" ЯО, Ярославский МР, Телегинский с/о</t>
  </si>
  <si>
    <t>Строительство КЛ-10 кВ от РП-10 кВ №5 до ТП-35 10/0,4 кВ г. Ростов</t>
  </si>
  <si>
    <t>Строительство ВЛЗ-10кВ, КТП 10/0,4 кВ, ЯО, г. Любим, ул. Первомайская</t>
  </si>
  <si>
    <t>Поставка разрядников мультикамерных РМК-20-IV-УХЛ1</t>
  </si>
  <si>
    <t>лист 6, ст.1.</t>
  </si>
  <si>
    <t>Поставка силового трехфазного распределительного трансформатора с литой изоляцией 16 кВА 10/0,4 кВ (ТЛС)</t>
  </si>
  <si>
    <t>Поставка автомобильного прицепа для перевозки барабанов с кабелем</t>
  </si>
  <si>
    <t>Поставка автомобильного прицепа для перевозки грузов</t>
  </si>
  <si>
    <t>32.99.53.130</t>
  </si>
  <si>
    <t xml:space="preserve">Поставка комплекта лабораторного оборудования 
 «Стенд для обучения / повышения квалификации электротехнического персонала, работающего с системами учета электрической энергии»
</t>
  </si>
  <si>
    <t>41.10</t>
  </si>
  <si>
    <t>27.12.10.130</t>
  </si>
  <si>
    <t>Поставка железобетонных стоек типа СВ-164-20</t>
  </si>
  <si>
    <t>32.99.7</t>
  </si>
  <si>
    <t>27.11.42.000</t>
  </si>
  <si>
    <t>лист 9 ст.1.1.1</t>
  </si>
  <si>
    <t>Реконструкция ВЛ-0,4кВ  СНТ "Восход" г. Рыбинск</t>
  </si>
  <si>
    <t>Реконструкция ВЛ-0,4кВ  СНТ "Энергетик-2", д.Андреевское, Ярославский МР, ЯО</t>
  </si>
  <si>
    <t xml:space="preserve">Реконструкция ВЛ-0,4кВ  СНТ "Берёзка-3", д. Сарафоново, Ярославский МР,ЯО </t>
  </si>
  <si>
    <t>Реконструкция ВЛ-0,4кВ СНОТ "Рябинушка", д. Андреевское, Ярославский МР, ЯО</t>
  </si>
  <si>
    <t>Реконструкция ВЛ-0,4кВ  СНТ "Образцово" ЯО, Ярославский МР</t>
  </si>
  <si>
    <t xml:space="preserve">Реконструкция ВЛ-0,4кВ  СНОТ "Нефтянник-7", д. Твердино, Некрасовский МР, ЯО </t>
  </si>
  <si>
    <t>Капитальный ремонт строительной части помещения №2 (ТП-71), РП-1 г. Переславль-Залесский, Ярославская область и трансформаторной подстанции "ТУСМ" ЗТП-400кВА, г. Мышкин, Ярославская область</t>
  </si>
  <si>
    <t>Капитальный ремонт строительной части ПС 2х1600кВА 35/6/0,4кВ по адресу: пос.Горный, Ростовский МР, Ярославская область</t>
  </si>
  <si>
    <t>Капитальный ремонт строительной части РП-2, ТП-55 г. Переславль-Залесский, Ярославская область</t>
  </si>
  <si>
    <t>Реконструкция ВЛ-0,4кВ ф. №1 СНТ "Сады Дружба", пос. Красные Ткачи, Ярославский МР, ЯО</t>
  </si>
  <si>
    <t>Реконструкция ВЛ-0,4кВ ф. №2 СНТ "Мономер", пос. Туношна, Ярославский МР, ЯО</t>
  </si>
  <si>
    <t>Реконструкция ВЛ-0,4кВ ф. №3 СНТ "Русь" ЯО, Ярославский МР, д. Сарафоново</t>
  </si>
  <si>
    <t>10.2018</t>
  </si>
  <si>
    <t>Строительство ВЛИ-0,4кВ ЯО, г. Любим, ул. Первомайская</t>
  </si>
  <si>
    <t>Реконструкция ВЛ-0,4кВ СНТ "Лесная поляна" ЯО, Некрасовский МР, д. Гридино</t>
  </si>
  <si>
    <t>Строительство ВЛИ-0,4кВ СНТ "Дудкино" г.Ярославль, д.Дудкино</t>
  </si>
  <si>
    <t>Выполнение работ по прокладке футляра для 2КЛ-0,4кВ от ТП-40 Ф-511 РП-5, Ф-615 ПС 110/35/6кВ "Переславль" до РЩУ-0,4кВ из полиэтиленовых труб по бестраншейной технологии методом горизонтального направленного бурения</t>
  </si>
  <si>
    <t>Поставка силового трансформатора ТМГ 6/0,4кВ 400кВА</t>
  </si>
  <si>
    <t>Поставка столбовой трансформаторной подстанции СТП 10/0,4кВ 25кВА</t>
  </si>
  <si>
    <t>11.2018</t>
  </si>
  <si>
    <t>Монтаж системы телемеханики в РП-10 кВ №5 ф.№609, ф.№612 ПС 110/35/10 кВ «Ростов» по адресу: ЯО, Ростовский МР, с. Николо-Перевоз</t>
  </si>
  <si>
    <t>Монтаж системы телемеханики для реклоузеров: ф.№612 ПС 110/35/6 кВ «Переславль» по адресу: ЯО, г. Переславль-Залесский, ул. Журавлева; ВЛ-6 кВ ПС 220/110/6 кВ «Трубеж» по адресу: ЯО, г. Переславль-Залесский, пер. Усадебный; ВЛ-6 кВ ф.№612 от ПС 110/35/6 кВ «Переславль» до отпайки на ТП-46 по адресу: ЯО, г. Переславль-Залесский, ул. Красный Текстильщик</t>
  </si>
  <si>
    <t>Поставка программного модуля конвертации данных для обеспечения синхронизации между АСУ ТОиР «TRIM» и системой складского учета «1С Бухгалтерия 8»</t>
  </si>
  <si>
    <t xml:space="preserve">Поставка светодиодных светильников наружного освещения ДКУ </t>
  </si>
  <si>
    <t>Разработка проектно - сметной документации на строительство ответвлений от ВЛ-6 кВ «Поселковая» ПС 35/6/0.4 кВ «Щебзавод», ВЛ-10 кВ от оп №4-3 ф 4 ПС 35/10 кВ «Чопорово», строительство КТП-2х400кВА 6-10/0,4 кВ п. Горный, строительство ВЛИ-0,4 кВ</t>
  </si>
  <si>
    <t>Строительство ВЛ-10 кВ от оп №4-3 ф 4 ПС 35/10 кВ «Чопорово», строительство 
КТП-2х400кВА 6-10/0,4 кВ п. Горный, по адресу: Ярославская область, Ростовский МР, 
п. Горный</t>
  </si>
  <si>
    <t>Поставка снегохода</t>
  </si>
  <si>
    <t>19.20</t>
  </si>
  <si>
    <t>Л</t>
  </si>
  <si>
    <t>лист 9, ст. 1.2.</t>
  </si>
  <si>
    <t xml:space="preserve">Поставка нефтепродуктов для транспортных средств АО "ЯрЭСК" </t>
  </si>
  <si>
    <t>Поставка бригадного автомобиля</t>
  </si>
  <si>
    <t>ЕИ</t>
  </si>
  <si>
    <t>Изменения, внесенные в План закупки АО "ЯрЭСК», утверждены следующими решениями Центральной конкурсной комиссии АО «ЯрЭСК» :  Протокол №1/18цкк от 16.01.2018, Протокол №2/18цкк от 05.02.2018, Протокол №4/18цкк от 27.03.2018, Протокол №6/18цкк от 11.04.2018, Протокол №7/18цкк от 23.04.2018, Протокол №9/18цкк от 22.05.2018,Протокол №10/18цкк от 08.06.2018,Протокол №11/18цкк от 03.07.2018,Протокол №13/18цкк от 08.08.2018, Протокол №14/18цкк от 27.08.2018, Протокол №15/18цкк от 02.10.2018,Протокол №17/18цкк от 24.10.2018,Протокол №18/18цкк от 06.11.2018, Протокол №19/18цкк от 20.11.2018,Протокол №21/18цкк от 12.12.2018.</t>
  </si>
  <si>
    <t>"12 " декабря 2018г.</t>
  </si>
  <si>
    <t>72.19</t>
  </si>
  <si>
    <t>72.19.29</t>
  </si>
  <si>
    <t xml:space="preserve">Разработка Программы развития электроэнергетики Ярославской области на период 2020-2024 годов
</t>
  </si>
  <si>
    <t>лист 9.2 ст.16</t>
  </si>
  <si>
    <t>Оказание услуг по ремонту и техническому обслуживанию транспортных средств, принадлежащих АО "ЯрЭСК"</t>
  </si>
  <si>
    <t>22.21</t>
  </si>
  <si>
    <t>22.21.29</t>
  </si>
  <si>
    <t>Поставка гофрированной трубы</t>
  </si>
  <si>
    <t>Поставка измерительных трансформаторов тока 0,66 кВ</t>
  </si>
  <si>
    <t>лист.9 ст.1.4.</t>
  </si>
  <si>
    <t>Поставка комплектной двухтрансформаторной подстанции проходного типа 2КТП 6/0,4кВ 2х400кВА</t>
  </si>
  <si>
    <t>Поставка силового трансформатора ТМГ 6/0,4кВ 250кВА</t>
  </si>
  <si>
    <t>Реконструкция ВЛ-6кВ ПС 110/6кВ "Тормозная" СНТ "Пищевик" Ярославская обл., Ярославский р-н, Телегинский с/с, район д. Климовское</t>
  </si>
  <si>
    <t>Реконструкция воздушной линии 0,4кВ ф. №1 СНТ "Мономер" Ярославская обл., Ярославский р-н, с. Туношна</t>
  </si>
  <si>
    <t>Реконструкция ВЛ-0,4кВ СНТ "Энергетик-1" Ярославская обл., г. Ярославль, р-н ул. Клубная</t>
  </si>
  <si>
    <t>Реконструкция ВЛ-0,4кВ СТ "Чёрная речка" Ярославская обл., Рыбинский р-н, д. Юркино</t>
  </si>
  <si>
    <t>Реконструкция ВЛ-0,4кВ СНТ "Медик" Ярославская обл., Рыбинский р-н, д. Дмитриевка</t>
  </si>
  <si>
    <t>Реконструкция ВЛ-0,4кВ СНТ "Мелиоратор" Ярославская обл., г. Ярославль, р-н п. Толга</t>
  </si>
  <si>
    <t>Реконструкция ВЛ-0,4кВ СНТ "Находка" Ярославская обл., Тутаевский р-н, д. Кузилово</t>
  </si>
  <si>
    <t>Реконструкция 0,4кВ СНТ "Оптик" Ярославская обл., Рыбинский р-н, д. Бараниха</t>
  </si>
  <si>
    <t xml:space="preserve">Реконструкция ВЛ-0,4кВ СНТ "Резинотехника-2" Ярославская обл., г. Ярославль, ул. Спартаковская </t>
  </si>
  <si>
    <t>Реконструкция отпайки ВЛ-10кВ №3 "Тимново" от ПС 35/10кВ "Демино" в сторону КТП-63 кВА СНТ "Речник" Ярославская обл., Рыбинский р-н, вблизи д. Рыжиково</t>
  </si>
  <si>
    <t>Реконструкция ВЛ-0,4кВ СНТ "Текстильщик-2" г. Ярославль, Ленинградский пр-т</t>
  </si>
  <si>
    <t>86.21</t>
  </si>
  <si>
    <t>Оказание услуг по проведению предрейсовых медицинских осмотров водителей транспортных средств</t>
  </si>
  <si>
    <t>лист 9 ст.10.17.2</t>
  </si>
  <si>
    <t>Капитальный ремонт нежилых складских помещений 1 этажа №1,2 (1/3 часть), 2 этажа №1,2,3, расположенных по адресу: Ярославская область, Некрасовский район, п. Некрасовское, ул. Советская, 178</t>
  </si>
  <si>
    <t>Участие субъектов малого и среднего предпринимательства в закупке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рублей.
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рублей.
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
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рублей.
Совокупный годовой объем планируемых закупок товаров (работ, услуг) в соответствии с планом закупки товаров (работ, услуг)  составляет 252 193 570,00 рублей.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0,00 рублей ( 0 процентов).</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</si>
</sst>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Cyr"/>
      <charset val="204"/>
    </font>
    <font>
      <sz val="10"/>
      <name val="Arial Cyr"/>
      <charset val="204"/>
    </font>
    <font>
      <b/>
      <sz val="14"/>
      <name val="Arial Cyr"/>
      <charset val="204"/>
    </font>
    <font>
      <sz val="12"/>
      <name val="Times New Roman"/>
      <family val="1"/>
      <charset val="204"/>
    </font>
    <font>
      <b/>
      <sz val="12"/>
      <name val="Times New Roman"/>
      <family val="1"/>
      <charset val="204"/>
    </font>
    <font>
      <sz val="11"/>
      <color theme="1"/>
      <name val="Times New Roman"/>
      <family val="1"/>
      <charset val="204"/>
    </font>
    <font>
      <sz val="13"/>
      <name val="Times New Roman"/>
      <family val="1"/>
      <charset val="204"/>
    </font>
    <font>
      <u/>
      <sz val="10"/>
      <color theme="10"/>
      <name val="Arial Cyr"/>
      <charset val="204"/>
    </font>
    <font>
      <u/>
      <sz val="12"/>
      <color theme="10"/>
      <name val="Times New Roman"/>
      <family val="1"/>
      <charset val="204"/>
    </font>
    <font>
      <sz val="11"/>
      <name val="Times New Roman"/>
      <family val="1"/>
      <charset val="204"/>
    </font>
    <font>
      <sz val="10"/>
      <name val="Times New Roman"/>
      <family val="1"/>
      <charset val="204"/>
    </font>
    <font>
      <b/>
      <sz val="11"/>
      <name val="Times New Roman"/>
      <family val="1"/>
      <charset val="204"/>
    </font>
    <font>
      <sz val="11"/>
      <name val="Arial Cyr"/>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4">
    <xf numFmtId="0" fontId="0" fillId="0" borderId="0"/>
    <xf numFmtId="0" fontId="1" fillId="0" borderId="0"/>
    <xf numFmtId="0" fontId="1" fillId="0" borderId="0"/>
    <xf numFmtId="0" fontId="7" fillId="0" borderId="0" applyNumberFormat="0" applyFill="0" applyBorder="0" applyAlignment="0" applyProtection="0"/>
  </cellStyleXfs>
  <cellXfs count="146">
    <xf numFmtId="0" fontId="0" fillId="0" borderId="0" xfId="0"/>
    <xf numFmtId="0" fontId="0" fillId="2" borderId="0" xfId="0" applyFill="1"/>
    <xf numFmtId="0" fontId="0" fillId="0" borderId="0" xfId="0" applyAlignment="1">
      <alignment horizontal="center"/>
    </xf>
    <xf numFmtId="0" fontId="0" fillId="2" borderId="0" xfId="0" applyFill="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0" fillId="0" borderId="0" xfId="0" applyNumberFormat="1" applyFill="1"/>
    <xf numFmtId="0" fontId="0" fillId="0" borderId="0" xfId="0" applyFill="1"/>
    <xf numFmtId="0" fontId="0" fillId="0" borderId="0" xfId="0" applyFont="1" applyFill="1" applyAlignment="1">
      <alignment wrapText="1"/>
    </xf>
    <xf numFmtId="0" fontId="0" fillId="0" borderId="0" xfId="0" applyFill="1" applyAlignment="1">
      <alignment horizontal="center" vertical="center"/>
    </xf>
    <xf numFmtId="0" fontId="0" fillId="0" borderId="0" xfId="0" applyFill="1" applyAlignment="1">
      <alignment horizontal="center"/>
    </xf>
    <xf numFmtId="0" fontId="2" fillId="0" borderId="0" xfId="0" applyFont="1" applyFill="1"/>
    <xf numFmtId="0" fontId="0" fillId="0" borderId="0" xfId="0" applyFill="1" applyBorder="1"/>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xf>
    <xf numFmtId="0" fontId="3" fillId="0" borderId="0" xfId="0" applyFont="1" applyFill="1" applyBorder="1" applyAlignment="1">
      <alignment horizontal="left" vertical="center"/>
    </xf>
    <xf numFmtId="0" fontId="0" fillId="0" borderId="1" xfId="0" applyFill="1" applyBorder="1" applyAlignment="1">
      <alignment wrapText="1"/>
    </xf>
    <xf numFmtId="0" fontId="0" fillId="0" borderId="1" xfId="0" applyFill="1" applyBorder="1" applyAlignment="1">
      <alignment horizontal="center" vertical="center" wrapText="1"/>
    </xf>
    <xf numFmtId="0" fontId="0" fillId="0" borderId="1" xfId="0" applyFill="1" applyBorder="1" applyAlignment="1">
      <alignment horizontal="center" wrapText="1"/>
    </xf>
    <xf numFmtId="0" fontId="0" fillId="0" borderId="0" xfId="0" applyFill="1" applyBorder="1" applyAlignment="1">
      <alignment wrapText="1"/>
    </xf>
    <xf numFmtId="0" fontId="0" fillId="0" borderId="0" xfId="0" applyFill="1" applyBorder="1" applyAlignment="1">
      <alignment horizontal="center" vertical="center" wrapText="1"/>
    </xf>
    <xf numFmtId="0" fontId="0" fillId="0" borderId="0" xfId="0" applyFill="1" applyBorder="1" applyAlignment="1">
      <alignment horizontal="center" wrapText="1"/>
    </xf>
    <xf numFmtId="0" fontId="0" fillId="0" borderId="0" xfId="0" applyFont="1" applyFill="1" applyAlignment="1">
      <alignment horizontal="center" vertical="center"/>
    </xf>
    <xf numFmtId="0" fontId="0" fillId="0" borderId="1"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NumberFormat="1" applyFill="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Fill="1" applyBorder="1" applyAlignment="1">
      <alignment horizontal="left" vertical="center" wrapText="1"/>
    </xf>
    <xf numFmtId="0" fontId="0" fillId="0" borderId="1" xfId="0" applyFill="1" applyBorder="1"/>
    <xf numFmtId="0" fontId="6" fillId="0" borderId="0" xfId="0" applyFont="1" applyFill="1" applyBorder="1" applyAlignment="1"/>
    <xf numFmtId="0" fontId="10" fillId="0" borderId="0" xfId="0" applyFont="1" applyFill="1" applyAlignment="1">
      <alignment horizontal="center" wrapText="1"/>
    </xf>
    <xf numFmtId="0" fontId="10" fillId="0" borderId="0" xfId="0" applyFont="1" applyFill="1"/>
    <xf numFmtId="0" fontId="10" fillId="0" borderId="0" xfId="0" applyFont="1" applyFill="1" applyAlignment="1">
      <alignment wrapText="1"/>
    </xf>
    <xf numFmtId="0" fontId="9" fillId="0" borderId="1" xfId="0" applyFont="1" applyFill="1" applyBorder="1" applyAlignment="1">
      <alignment horizontal="center" wrapText="1"/>
    </xf>
    <xf numFmtId="14" fontId="9" fillId="0" borderId="1" xfId="0" applyNumberFormat="1" applyFont="1" applyFill="1" applyBorder="1" applyAlignment="1">
      <alignment horizontal="center" vertical="center" wrapText="1"/>
    </xf>
    <xf numFmtId="14" fontId="9" fillId="0" borderId="1" xfId="0" applyNumberFormat="1" applyFont="1" applyFill="1" applyBorder="1" applyAlignment="1" applyProtection="1">
      <alignment horizontal="center" vertical="center" wrapText="1"/>
      <protection locked="0"/>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49" fontId="9"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1" xfId="0" applyNumberFormat="1" applyFont="1" applyFill="1" applyBorder="1" applyAlignment="1">
      <alignment horizontal="center" vertical="center"/>
    </xf>
    <xf numFmtId="0" fontId="9" fillId="0" borderId="1" xfId="0" applyNumberFormat="1" applyFont="1" applyFill="1" applyBorder="1" applyAlignment="1" applyProtection="1">
      <alignment horizontal="center" vertical="center" wrapText="1"/>
    </xf>
    <xf numFmtId="0" fontId="9" fillId="0" borderId="1" xfId="0" applyFont="1" applyFill="1" applyBorder="1" applyAlignment="1">
      <alignment wrapText="1"/>
    </xf>
    <xf numFmtId="49" fontId="9" fillId="0" borderId="1" xfId="0" applyNumberFormat="1" applyFont="1" applyFill="1" applyBorder="1" applyAlignment="1">
      <alignment wrapText="1"/>
    </xf>
    <xf numFmtId="4" fontId="11" fillId="0" borderId="1" xfId="0" applyNumberFormat="1" applyFont="1" applyFill="1" applyBorder="1" applyAlignment="1">
      <alignment horizontal="center" vertical="center" wrapText="1"/>
    </xf>
    <xf numFmtId="0" fontId="12" fillId="0" borderId="1" xfId="0" applyFont="1" applyFill="1" applyBorder="1"/>
    <xf numFmtId="0" fontId="11" fillId="0" borderId="1" xfId="0" applyFont="1" applyFill="1" applyBorder="1" applyAlignment="1">
      <alignment vertical="center"/>
    </xf>
    <xf numFmtId="49" fontId="11" fillId="0" borderId="1" xfId="0" applyNumberFormat="1" applyFont="1" applyFill="1" applyBorder="1" applyAlignment="1">
      <alignment vertical="center"/>
    </xf>
    <xf numFmtId="0" fontId="11" fillId="0" borderId="1" xfId="0" applyFont="1" applyFill="1" applyBorder="1" applyAlignment="1">
      <alignment vertical="center" wrapText="1"/>
    </xf>
    <xf numFmtId="49" fontId="5" fillId="0" borderId="1" xfId="0" applyNumberFormat="1" applyFont="1" applyFill="1" applyBorder="1" applyAlignment="1">
      <alignment horizontal="center" vertical="center"/>
    </xf>
    <xf numFmtId="4" fontId="11" fillId="0" borderId="1" xfId="0" applyNumberFormat="1" applyFont="1" applyFill="1" applyBorder="1" applyAlignment="1">
      <alignment horizontal="center" vertical="center"/>
    </xf>
    <xf numFmtId="0" fontId="9" fillId="0" borderId="1" xfId="0" applyFont="1" applyFill="1" applyBorder="1"/>
    <xf numFmtId="49" fontId="9" fillId="0" borderId="6" xfId="0" applyNumberFormat="1"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protection locked="0"/>
    </xf>
    <xf numFmtId="0" fontId="9" fillId="0" borderId="6" xfId="0" applyFont="1" applyFill="1" applyBorder="1" applyAlignment="1">
      <alignment horizontal="center" vertical="center"/>
    </xf>
    <xf numFmtId="49" fontId="5" fillId="0" borderId="6" xfId="0" applyNumberFormat="1" applyFont="1" applyFill="1" applyBorder="1" applyAlignment="1">
      <alignment horizontal="center" vertical="center"/>
    </xf>
    <xf numFmtId="0" fontId="9" fillId="0" borderId="6" xfId="0" applyNumberFormat="1" applyFont="1" applyFill="1" applyBorder="1" applyAlignment="1" applyProtection="1">
      <alignment horizontal="center" vertical="center" wrapText="1"/>
    </xf>
    <xf numFmtId="4" fontId="11" fillId="0" borderId="6" xfId="0" applyNumberFormat="1" applyFont="1" applyFill="1" applyBorder="1" applyAlignment="1">
      <alignment horizontal="center" vertical="center"/>
    </xf>
    <xf numFmtId="14" fontId="9" fillId="0" borderId="6" xfId="0" applyNumberFormat="1" applyFont="1" applyFill="1" applyBorder="1" applyAlignment="1">
      <alignment horizontal="center" vertical="center" wrapText="1"/>
    </xf>
    <xf numFmtId="14" fontId="9" fillId="0" borderId="6" xfId="0" applyNumberFormat="1" applyFont="1" applyFill="1" applyBorder="1" applyAlignment="1" applyProtection="1">
      <alignment horizontal="center" vertical="center" wrapText="1"/>
      <protection locked="0"/>
    </xf>
    <xf numFmtId="0" fontId="9" fillId="0" borderId="6" xfId="0" applyFont="1" applyFill="1" applyBorder="1"/>
    <xf numFmtId="4" fontId="9" fillId="0" borderId="1" xfId="0" applyNumberFormat="1" applyFont="1" applyFill="1" applyBorder="1" applyAlignment="1">
      <alignment horizontal="center" vertical="center"/>
    </xf>
    <xf numFmtId="0" fontId="4" fillId="0" borderId="0" xfId="0" applyFont="1" applyFill="1" applyBorder="1" applyAlignment="1">
      <alignment horizontal="left" vertical="center" wrapText="1"/>
    </xf>
    <xf numFmtId="49" fontId="9" fillId="0" borderId="1" xfId="0" applyNumberFormat="1" applyFont="1" applyFill="1" applyBorder="1" applyAlignment="1" applyProtection="1">
      <alignment horizontal="center" vertical="center" wrapText="1"/>
      <protection locked="0"/>
    </xf>
    <xf numFmtId="2" fontId="9" fillId="0" borderId="1" xfId="1" applyNumberFormat="1"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6" fillId="0" borderId="7" xfId="0" applyFont="1" applyFill="1" applyBorder="1" applyAlignment="1"/>
    <xf numFmtId="0" fontId="3" fillId="0" borderId="0" xfId="0" applyFont="1" applyFill="1" applyAlignment="1">
      <alignment horizontal="center" vertical="center" wrapText="1"/>
    </xf>
    <xf numFmtId="0" fontId="6" fillId="0" borderId="0" xfId="0" applyFont="1" applyFill="1" applyBorder="1" applyAlignment="1">
      <alignment horizontal="center"/>
    </xf>
    <xf numFmtId="0" fontId="5" fillId="0" borderId="1" xfId="0" applyFont="1" applyFill="1" applyBorder="1" applyAlignment="1">
      <alignment horizontal="center" vertical="top" wrapText="1"/>
    </xf>
    <xf numFmtId="0" fontId="10"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10" fillId="0" borderId="0" xfId="0" applyFont="1" applyFill="1" applyAlignment="1">
      <alignment horizontal="center" vertical="center"/>
    </xf>
    <xf numFmtId="0" fontId="2" fillId="0" borderId="0" xfId="0" applyFont="1" applyFill="1" applyAlignment="1">
      <alignment horizontal="center"/>
    </xf>
    <xf numFmtId="0" fontId="5" fillId="0" borderId="4" xfId="0" applyFont="1" applyFill="1" applyBorder="1" applyAlignment="1" applyProtection="1">
      <alignment horizontal="center" vertical="center" wrapText="1"/>
      <protection locked="0"/>
    </xf>
    <xf numFmtId="3" fontId="9" fillId="0" borderId="1" xfId="0" applyNumberFormat="1" applyFont="1" applyFill="1" applyBorder="1" applyAlignment="1">
      <alignment horizontal="center" vertical="center"/>
    </xf>
    <xf numFmtId="0" fontId="9" fillId="0" borderId="4"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xf>
    <xf numFmtId="0" fontId="9" fillId="0" borderId="4" xfId="0" applyFont="1" applyFill="1" applyBorder="1" applyAlignment="1">
      <alignment horizontal="center" vertical="center"/>
    </xf>
    <xf numFmtId="0" fontId="5" fillId="0" borderId="4" xfId="0" applyNumberFormat="1"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protection locked="0"/>
    </xf>
    <xf numFmtId="2" fontId="9" fillId="0" borderId="1"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49" fontId="9" fillId="0" borderId="4" xfId="0" applyNumberFormat="1" applyFont="1" applyFill="1" applyBorder="1" applyAlignment="1" applyProtection="1">
      <alignment horizontal="center" vertical="center" wrapText="1"/>
      <protection locked="0"/>
    </xf>
    <xf numFmtId="0" fontId="9" fillId="0" borderId="4" xfId="0" applyFont="1" applyFill="1" applyBorder="1" applyAlignment="1">
      <alignment horizontal="center" vertical="center" wrapText="1"/>
    </xf>
    <xf numFmtId="0" fontId="9" fillId="0" borderId="1" xfId="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 fontId="0" fillId="0" borderId="0" xfId="0" applyNumberFormat="1" applyFill="1" applyAlignment="1">
      <alignment horizontal="center" vertical="center"/>
    </xf>
    <xf numFmtId="4" fontId="9" fillId="0" borderId="0"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0" xfId="0" applyFont="1" applyFill="1" applyAlignment="1">
      <alignment horizontal="center" wrapText="1"/>
    </xf>
    <xf numFmtId="0" fontId="3" fillId="0" borderId="0" xfId="0" applyFont="1" applyFill="1" applyAlignment="1">
      <alignment horizontal="center" vertical="center" wrapText="1"/>
    </xf>
    <xf numFmtId="49" fontId="5" fillId="0" borderId="1" xfId="0" applyNumberFormat="1" applyFont="1" applyFill="1" applyBorder="1" applyAlignment="1" applyProtection="1">
      <alignment horizontal="center" vertical="center" wrapText="1"/>
      <protection locked="0"/>
    </xf>
    <xf numFmtId="0" fontId="12" fillId="0" borderId="0" xfId="0" applyFont="1" applyFill="1"/>
    <xf numFmtId="0" fontId="9" fillId="0" borderId="1" xfId="0" applyNumberFormat="1" applyFont="1" applyFill="1" applyBorder="1" applyAlignment="1">
      <alignment horizontal="center" vertical="center"/>
    </xf>
    <xf numFmtId="0" fontId="0" fillId="0" borderId="0" xfId="0" applyFont="1" applyFill="1"/>
    <xf numFmtId="0" fontId="9" fillId="0" borderId="2" xfId="0" applyFont="1" applyFill="1" applyBorder="1" applyAlignment="1">
      <alignment horizontal="center" vertical="center"/>
    </xf>
    <xf numFmtId="0" fontId="9" fillId="0" borderId="0" xfId="0" applyFont="1" applyFill="1"/>
    <xf numFmtId="49" fontId="9" fillId="0" borderId="6" xfId="0" applyNumberFormat="1"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2" xfId="0" applyFont="1" applyFill="1" applyBorder="1" applyAlignment="1">
      <alignment horizontal="center" vertical="center" wrapText="1"/>
    </xf>
    <xf numFmtId="49" fontId="9" fillId="0" borderId="1" xfId="0" applyNumberFormat="1" applyFont="1" applyFill="1" applyBorder="1" applyAlignment="1">
      <alignment horizontal="center" vertical="center"/>
    </xf>
    <xf numFmtId="0" fontId="9" fillId="0" borderId="0" xfId="0" applyFont="1" applyFill="1" applyBorder="1" applyAlignment="1">
      <alignment horizontal="center" vertical="center" wrapText="1"/>
    </xf>
    <xf numFmtId="3" fontId="9" fillId="0" borderId="0" xfId="0" applyNumberFormat="1" applyFont="1" applyFill="1"/>
    <xf numFmtId="0" fontId="9" fillId="0" borderId="0" xfId="0" applyFont="1" applyFill="1" applyAlignment="1">
      <alignment horizontal="center" vertical="center"/>
    </xf>
    <xf numFmtId="4" fontId="9" fillId="0" borderId="0" xfId="0" applyNumberFormat="1" applyFont="1" applyFill="1" applyAlignment="1">
      <alignment horizontal="center" vertical="center"/>
    </xf>
    <xf numFmtId="3" fontId="9" fillId="0" borderId="0" xfId="0" applyNumberFormat="1" applyFont="1" applyFill="1" applyAlignment="1">
      <alignment horizontal="center" vertical="center"/>
    </xf>
    <xf numFmtId="0" fontId="0" fillId="0" borderId="0" xfId="0" applyFill="1" applyAlignment="1">
      <alignment horizontal="right"/>
    </xf>
    <xf numFmtId="0" fontId="9" fillId="0" borderId="1" xfId="0" applyFont="1" applyFill="1" applyBorder="1" applyAlignment="1">
      <alignment horizontal="center" vertical="center" wrapText="1"/>
    </xf>
    <xf numFmtId="0" fontId="2" fillId="0" borderId="0" xfId="0" applyFont="1" applyFill="1" applyAlignment="1">
      <alignment horizontal="center"/>
    </xf>
    <xf numFmtId="0" fontId="3" fillId="0" borderId="1" xfId="0" applyFont="1" applyFill="1" applyBorder="1" applyAlignment="1">
      <alignment horizontal="center"/>
    </xf>
    <xf numFmtId="0" fontId="3" fillId="0" borderId="1" xfId="0" applyFont="1" applyFill="1" applyBorder="1" applyAlignment="1">
      <alignment horizontal="left" vertical="center"/>
    </xf>
    <xf numFmtId="0" fontId="8" fillId="0" borderId="1" xfId="3" applyFont="1" applyFill="1" applyBorder="1" applyAlignment="1">
      <alignment horizontal="center"/>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2" xfId="0" applyFont="1" applyFill="1" applyBorder="1" applyAlignment="1">
      <alignment horizontal="left" vertical="center"/>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5" fillId="0" borderId="1" xfId="0" applyFont="1" applyFill="1" applyBorder="1" applyAlignment="1">
      <alignment horizontal="center" vertical="top" wrapText="1"/>
    </xf>
    <xf numFmtId="0" fontId="10" fillId="0" borderId="0" xfId="0" applyFont="1" applyFill="1" applyAlignment="1">
      <alignment horizontal="center" vertical="center"/>
    </xf>
    <xf numFmtId="0" fontId="5" fillId="0" borderId="5" xfId="0" applyFont="1" applyFill="1" applyBorder="1" applyAlignment="1">
      <alignment horizontal="center" vertical="top" wrapText="1"/>
    </xf>
    <xf numFmtId="0" fontId="5" fillId="0" borderId="6" xfId="0" applyFont="1" applyFill="1" applyBorder="1" applyAlignment="1">
      <alignment horizontal="center" vertical="top" wrapText="1"/>
    </xf>
    <xf numFmtId="0" fontId="10" fillId="0" borderId="0" xfId="0" applyFont="1" applyFill="1" applyAlignment="1">
      <alignment horizontal="center" vertical="center" wrapText="1"/>
    </xf>
    <xf numFmtId="0" fontId="3" fillId="0" borderId="0" xfId="0" applyFont="1" applyFill="1" applyAlignment="1">
      <alignment horizontal="center" wrapText="1"/>
    </xf>
    <xf numFmtId="0" fontId="5" fillId="0" borderId="8" xfId="0" applyFont="1" applyFill="1" applyBorder="1" applyAlignment="1">
      <alignment horizontal="center" vertical="top" wrapText="1"/>
    </xf>
    <xf numFmtId="0" fontId="10" fillId="0" borderId="0" xfId="0" applyFont="1" applyFill="1" applyAlignment="1">
      <alignment horizontal="center"/>
    </xf>
    <xf numFmtId="0" fontId="5" fillId="0" borderId="2"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4"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0" xfId="0" applyFont="1" applyFill="1" applyAlignment="1">
      <alignment horizontal="center" wrapText="1"/>
    </xf>
    <xf numFmtId="0" fontId="6" fillId="0" borderId="7" xfId="0" applyFont="1" applyFill="1" applyBorder="1" applyAlignment="1">
      <alignment horizontal="center"/>
    </xf>
    <xf numFmtId="0" fontId="3" fillId="0" borderId="0" xfId="0" applyFont="1" applyFill="1" applyAlignment="1">
      <alignment horizontal="center" vertical="center" wrapText="1"/>
    </xf>
    <xf numFmtId="0" fontId="3" fillId="0" borderId="1" xfId="0" applyFont="1" applyFill="1" applyBorder="1" applyAlignment="1">
      <alignment horizontal="left"/>
    </xf>
    <xf numFmtId="0" fontId="3" fillId="0" borderId="7" xfId="0" applyFont="1" applyFill="1" applyBorder="1" applyAlignment="1">
      <alignment horizontal="center" vertical="center" wrapText="1"/>
    </xf>
  </cellXfs>
  <cellStyles count="4">
    <cellStyle name="Гиперссылка" xfId="3" builtinId="8"/>
    <cellStyle name="Обычный" xfId="0" builtinId="0"/>
    <cellStyle name="Обычный 2" xfId="1"/>
    <cellStyle name="Обычный 3" xfId="2"/>
  </cellStyles>
  <dxfs count="0"/>
  <tableStyles count="0" defaultTableStyle="TableStyleMedium9" defaultPivotStyle="PivotStyleLight16"/>
  <colors>
    <mruColors>
      <color rgb="FFFFFFCC"/>
      <color rgb="FFFFCCFF"/>
      <color rgb="FFCCFFCC"/>
      <color rgb="FFFF66CC"/>
      <color rgb="FFFF99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ficial@yarrsk.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3"/>
  <sheetViews>
    <sheetView tabSelected="1" zoomScale="90" zoomScaleNormal="90" workbookViewId="0">
      <selection activeCell="P261" sqref="A1:P261"/>
    </sheetView>
  </sheetViews>
  <sheetFormatPr defaultRowHeight="15.75" x14ac:dyDescent="0.2"/>
  <cols>
    <col min="1" max="1" width="4.85546875" style="4" customWidth="1"/>
    <col min="2" max="2" width="9" style="1" customWidth="1"/>
    <col min="3" max="3" width="9.42578125" style="1" customWidth="1"/>
    <col min="4" max="4" width="26.85546875" style="26" customWidth="1"/>
    <col min="5" max="5" width="23.140625" style="1" customWidth="1"/>
    <col min="6" max="6" width="9.140625" style="1" customWidth="1"/>
    <col min="7" max="8" width="9.140625" style="1"/>
    <col min="9" max="9" width="16.5703125" style="5" customWidth="1"/>
    <col min="10" max="10" width="13.7109375" style="1" customWidth="1"/>
    <col min="11" max="11" width="12.7109375" style="3" customWidth="1"/>
    <col min="12" max="12" width="10.7109375" customWidth="1"/>
    <col min="13" max="13" width="11.28515625" style="2" bestFit="1" customWidth="1"/>
    <col min="14" max="14" width="9.5703125" customWidth="1"/>
    <col min="15" max="15" width="10" customWidth="1"/>
    <col min="16" max="16" width="9.140625" customWidth="1"/>
  </cols>
  <sheetData>
    <row r="1" spans="1:16" s="8" customFormat="1" x14ac:dyDescent="0.2">
      <c r="A1" s="69"/>
      <c r="B1" s="7"/>
      <c r="D1" s="27"/>
      <c r="E1" s="7"/>
      <c r="F1" s="9"/>
      <c r="G1" s="115"/>
      <c r="H1" s="115"/>
      <c r="I1" s="115"/>
      <c r="J1" s="115"/>
      <c r="K1" s="115"/>
      <c r="L1" s="115"/>
      <c r="M1" s="115"/>
      <c r="N1" s="115"/>
      <c r="O1" s="115"/>
      <c r="P1" s="115"/>
    </row>
    <row r="2" spans="1:16" s="12" customFormat="1" ht="18" x14ac:dyDescent="0.25">
      <c r="A2" s="117" t="s">
        <v>49</v>
      </c>
      <c r="B2" s="117"/>
      <c r="C2" s="117"/>
      <c r="D2" s="117"/>
      <c r="E2" s="117"/>
      <c r="F2" s="117"/>
      <c r="G2" s="117"/>
      <c r="H2" s="117"/>
      <c r="I2" s="117"/>
      <c r="J2" s="117"/>
      <c r="K2" s="117"/>
      <c r="L2" s="117"/>
      <c r="M2" s="117"/>
      <c r="N2" s="117"/>
      <c r="O2" s="117"/>
      <c r="P2" s="117"/>
    </row>
    <row r="3" spans="1:16" s="12" customFormat="1" ht="18" x14ac:dyDescent="0.25">
      <c r="A3" s="77"/>
      <c r="B3" s="77"/>
      <c r="C3" s="77"/>
      <c r="D3" s="77"/>
      <c r="E3" s="77"/>
      <c r="F3" s="77"/>
      <c r="G3" s="77"/>
      <c r="H3" s="77"/>
      <c r="I3" s="77"/>
      <c r="J3" s="77"/>
      <c r="K3" s="77"/>
      <c r="L3" s="77"/>
      <c r="M3" s="77"/>
      <c r="N3" s="77"/>
      <c r="O3" s="77"/>
      <c r="P3" s="77"/>
    </row>
    <row r="4" spans="1:16" s="8" customFormat="1" ht="27.75" customHeight="1" x14ac:dyDescent="0.2">
      <c r="A4" s="143" t="s">
        <v>136</v>
      </c>
      <c r="B4" s="143"/>
      <c r="C4" s="143"/>
      <c r="D4" s="143"/>
      <c r="E4" s="143"/>
      <c r="F4" s="143"/>
      <c r="G4" s="143"/>
      <c r="H4" s="143"/>
      <c r="I4" s="143"/>
      <c r="J4" s="143"/>
      <c r="K4" s="143"/>
      <c r="L4" s="143"/>
      <c r="M4" s="143"/>
      <c r="N4" s="143"/>
      <c r="O4" s="143"/>
      <c r="P4" s="143"/>
    </row>
    <row r="5" spans="1:16" s="8" customFormat="1" ht="15.75" customHeight="1" x14ac:dyDescent="0.2">
      <c r="A5" s="143" t="s">
        <v>309</v>
      </c>
      <c r="B5" s="143"/>
      <c r="C5" s="143"/>
      <c r="D5" s="143"/>
      <c r="E5" s="143"/>
      <c r="F5" s="143"/>
      <c r="G5" s="143"/>
      <c r="H5" s="143"/>
      <c r="I5" s="143"/>
      <c r="J5" s="143"/>
      <c r="K5" s="143"/>
      <c r="L5" s="143"/>
      <c r="M5" s="143"/>
      <c r="N5" s="143"/>
      <c r="O5" s="143"/>
      <c r="P5" s="143"/>
    </row>
    <row r="6" spans="1:16" s="12" customFormat="1" ht="18" x14ac:dyDescent="0.25">
      <c r="A6" s="143"/>
      <c r="B6" s="143"/>
      <c r="C6" s="143"/>
      <c r="D6" s="143"/>
      <c r="E6" s="143"/>
      <c r="F6" s="143"/>
      <c r="G6" s="143"/>
      <c r="H6" s="143"/>
      <c r="I6" s="143"/>
      <c r="J6" s="143"/>
      <c r="K6" s="143"/>
      <c r="L6" s="143"/>
      <c r="M6" s="143"/>
      <c r="N6" s="143"/>
      <c r="O6" s="143"/>
      <c r="P6" s="143"/>
    </row>
    <row r="7" spans="1:16" s="12" customFormat="1" ht="25.5" customHeight="1" x14ac:dyDescent="0.25">
      <c r="A7" s="145"/>
      <c r="B7" s="145"/>
      <c r="C7" s="145"/>
      <c r="D7" s="145"/>
      <c r="E7" s="145"/>
      <c r="F7" s="145"/>
      <c r="G7" s="145"/>
      <c r="H7" s="145"/>
      <c r="I7" s="145"/>
      <c r="J7" s="145"/>
      <c r="K7" s="145"/>
      <c r="L7" s="145"/>
      <c r="M7" s="145"/>
      <c r="N7" s="145"/>
      <c r="O7" s="145"/>
      <c r="P7" s="145"/>
    </row>
    <row r="8" spans="1:16" s="12" customFormat="1" ht="18" x14ac:dyDescent="0.25">
      <c r="A8" s="119" t="s">
        <v>18</v>
      </c>
      <c r="B8" s="119"/>
      <c r="C8" s="119"/>
      <c r="D8" s="119"/>
      <c r="E8" s="118" t="s">
        <v>25</v>
      </c>
      <c r="F8" s="118"/>
      <c r="G8" s="118"/>
      <c r="H8" s="118"/>
      <c r="I8" s="118"/>
      <c r="J8" s="118"/>
      <c r="K8" s="118"/>
      <c r="L8" s="118"/>
      <c r="M8" s="118"/>
      <c r="N8" s="118"/>
      <c r="O8" s="118"/>
      <c r="P8" s="118"/>
    </row>
    <row r="9" spans="1:16" s="12" customFormat="1" ht="18" x14ac:dyDescent="0.25">
      <c r="A9" s="119" t="s">
        <v>19</v>
      </c>
      <c r="B9" s="119"/>
      <c r="C9" s="119"/>
      <c r="D9" s="119"/>
      <c r="E9" s="118" t="s">
        <v>26</v>
      </c>
      <c r="F9" s="118"/>
      <c r="G9" s="118"/>
      <c r="H9" s="118"/>
      <c r="I9" s="118"/>
      <c r="J9" s="118"/>
      <c r="K9" s="118"/>
      <c r="L9" s="118"/>
      <c r="M9" s="118"/>
      <c r="N9" s="118"/>
      <c r="O9" s="118"/>
      <c r="P9" s="118"/>
    </row>
    <row r="10" spans="1:16" s="12" customFormat="1" ht="18" x14ac:dyDescent="0.25">
      <c r="A10" s="119" t="s">
        <v>20</v>
      </c>
      <c r="B10" s="119"/>
      <c r="C10" s="119"/>
      <c r="D10" s="119"/>
      <c r="E10" s="118" t="s">
        <v>27</v>
      </c>
      <c r="F10" s="118"/>
      <c r="G10" s="118"/>
      <c r="H10" s="118"/>
      <c r="I10" s="118"/>
      <c r="J10" s="118"/>
      <c r="K10" s="118"/>
      <c r="L10" s="118"/>
      <c r="M10" s="118"/>
      <c r="N10" s="118"/>
      <c r="O10" s="118"/>
      <c r="P10" s="118"/>
    </row>
    <row r="11" spans="1:16" s="12" customFormat="1" ht="18" x14ac:dyDescent="0.25">
      <c r="A11" s="119" t="s">
        <v>21</v>
      </c>
      <c r="B11" s="119"/>
      <c r="C11" s="119"/>
      <c r="D11" s="119"/>
      <c r="E11" s="120" t="s">
        <v>28</v>
      </c>
      <c r="F11" s="118"/>
      <c r="G11" s="118"/>
      <c r="H11" s="118"/>
      <c r="I11" s="118"/>
      <c r="J11" s="118"/>
      <c r="K11" s="118"/>
      <c r="L11" s="118"/>
      <c r="M11" s="118"/>
      <c r="N11" s="118"/>
      <c r="O11" s="118"/>
      <c r="P11" s="118"/>
    </row>
    <row r="12" spans="1:16" s="12" customFormat="1" ht="18" x14ac:dyDescent="0.25">
      <c r="A12" s="119" t="s">
        <v>22</v>
      </c>
      <c r="B12" s="119"/>
      <c r="C12" s="119"/>
      <c r="D12" s="119"/>
      <c r="E12" s="118">
        <v>7602069588</v>
      </c>
      <c r="F12" s="118"/>
      <c r="G12" s="118"/>
      <c r="H12" s="118"/>
      <c r="I12" s="118"/>
      <c r="J12" s="118"/>
      <c r="K12" s="118"/>
      <c r="L12" s="118"/>
      <c r="M12" s="118"/>
      <c r="N12" s="118"/>
      <c r="O12" s="118"/>
      <c r="P12" s="118"/>
    </row>
    <row r="13" spans="1:16" s="12" customFormat="1" ht="18" x14ac:dyDescent="0.25">
      <c r="A13" s="144" t="s">
        <v>23</v>
      </c>
      <c r="B13" s="144"/>
      <c r="C13" s="144"/>
      <c r="D13" s="144"/>
      <c r="E13" s="118">
        <v>760201001</v>
      </c>
      <c r="F13" s="118"/>
      <c r="G13" s="118"/>
      <c r="H13" s="118"/>
      <c r="I13" s="118"/>
      <c r="J13" s="118"/>
      <c r="K13" s="118"/>
      <c r="L13" s="118"/>
      <c r="M13" s="118"/>
      <c r="N13" s="118"/>
      <c r="O13" s="118"/>
      <c r="P13" s="118"/>
    </row>
    <row r="14" spans="1:16" s="8" customFormat="1" x14ac:dyDescent="0.25">
      <c r="A14" s="119" t="s">
        <v>24</v>
      </c>
      <c r="B14" s="119"/>
      <c r="C14" s="119"/>
      <c r="D14" s="119"/>
      <c r="E14" s="118">
        <v>78401362000</v>
      </c>
      <c r="F14" s="118"/>
      <c r="G14" s="118"/>
      <c r="H14" s="118"/>
      <c r="I14" s="118"/>
      <c r="J14" s="118"/>
      <c r="K14" s="118"/>
      <c r="L14" s="118"/>
      <c r="M14" s="118"/>
      <c r="N14" s="118"/>
      <c r="O14" s="118"/>
      <c r="P14" s="118"/>
    </row>
    <row r="15" spans="1:16" s="8" customFormat="1" x14ac:dyDescent="0.25">
      <c r="A15" s="17"/>
      <c r="B15" s="17"/>
      <c r="C15" s="17"/>
      <c r="D15" s="17"/>
      <c r="E15" s="29"/>
      <c r="F15" s="29"/>
      <c r="G15" s="29"/>
      <c r="H15" s="29"/>
      <c r="I15" s="29"/>
      <c r="J15" s="29"/>
      <c r="K15" s="29"/>
      <c r="L15" s="29"/>
      <c r="M15" s="29"/>
      <c r="N15" s="29"/>
      <c r="O15" s="29"/>
      <c r="P15" s="29"/>
    </row>
    <row r="16" spans="1:16" s="8" customFormat="1" x14ac:dyDescent="0.25">
      <c r="A16" s="17"/>
      <c r="B16" s="17"/>
      <c r="C16" s="17"/>
      <c r="D16" s="17"/>
      <c r="E16" s="29"/>
      <c r="F16" s="29"/>
      <c r="G16" s="29"/>
      <c r="H16" s="29"/>
      <c r="I16" s="29"/>
      <c r="J16" s="29"/>
      <c r="K16" s="29"/>
      <c r="L16" s="29"/>
      <c r="M16" s="29"/>
      <c r="N16" s="29"/>
      <c r="O16" s="29"/>
      <c r="P16" s="29"/>
    </row>
    <row r="17" spans="1:16" s="8" customFormat="1" x14ac:dyDescent="0.2">
      <c r="A17" s="69"/>
      <c r="D17" s="24"/>
      <c r="I17" s="71"/>
      <c r="K17" s="10"/>
      <c r="M17" s="11"/>
    </row>
    <row r="18" spans="1:16" s="8" customFormat="1" ht="15" customHeight="1" x14ac:dyDescent="0.2">
      <c r="A18" s="139" t="s">
        <v>29</v>
      </c>
      <c r="B18" s="128" t="s">
        <v>15</v>
      </c>
      <c r="C18" s="128" t="s">
        <v>16</v>
      </c>
      <c r="D18" s="136" t="s">
        <v>0</v>
      </c>
      <c r="E18" s="137"/>
      <c r="F18" s="137"/>
      <c r="G18" s="137"/>
      <c r="H18" s="137"/>
      <c r="I18" s="137"/>
      <c r="J18" s="137"/>
      <c r="K18" s="137"/>
      <c r="L18" s="137"/>
      <c r="M18" s="138"/>
      <c r="N18" s="130" t="s">
        <v>1</v>
      </c>
      <c r="O18" s="130" t="s">
        <v>2</v>
      </c>
      <c r="P18" s="128" t="s">
        <v>35</v>
      </c>
    </row>
    <row r="19" spans="1:16" s="8" customFormat="1" ht="54" customHeight="1" x14ac:dyDescent="0.2">
      <c r="A19" s="139"/>
      <c r="B19" s="128"/>
      <c r="C19" s="128"/>
      <c r="D19" s="140" t="s">
        <v>3</v>
      </c>
      <c r="E19" s="128" t="s">
        <v>4</v>
      </c>
      <c r="F19" s="128" t="s">
        <v>5</v>
      </c>
      <c r="G19" s="128"/>
      <c r="H19" s="128" t="s">
        <v>6</v>
      </c>
      <c r="I19" s="128" t="s">
        <v>7</v>
      </c>
      <c r="J19" s="128"/>
      <c r="K19" s="128" t="s">
        <v>12</v>
      </c>
      <c r="L19" s="128" t="s">
        <v>8</v>
      </c>
      <c r="M19" s="128"/>
      <c r="N19" s="134"/>
      <c r="O19" s="131"/>
      <c r="P19" s="128"/>
    </row>
    <row r="20" spans="1:16" s="8" customFormat="1" ht="148.5" customHeight="1" x14ac:dyDescent="0.2">
      <c r="A20" s="139"/>
      <c r="B20" s="128"/>
      <c r="C20" s="128"/>
      <c r="D20" s="140"/>
      <c r="E20" s="128"/>
      <c r="F20" s="73" t="s">
        <v>30</v>
      </c>
      <c r="G20" s="73" t="s">
        <v>9</v>
      </c>
      <c r="H20" s="128"/>
      <c r="I20" s="73" t="s">
        <v>31</v>
      </c>
      <c r="J20" s="75" t="s">
        <v>9</v>
      </c>
      <c r="K20" s="128"/>
      <c r="L20" s="73" t="s">
        <v>10</v>
      </c>
      <c r="M20" s="73" t="s">
        <v>11</v>
      </c>
      <c r="N20" s="131"/>
      <c r="O20" s="73" t="s">
        <v>34</v>
      </c>
      <c r="P20" s="73" t="s">
        <v>13</v>
      </c>
    </row>
    <row r="21" spans="1:16" s="8" customFormat="1" x14ac:dyDescent="0.2">
      <c r="A21" s="28">
        <v>1</v>
      </c>
      <c r="B21" s="73">
        <v>2</v>
      </c>
      <c r="C21" s="73">
        <v>3</v>
      </c>
      <c r="D21" s="75">
        <v>4</v>
      </c>
      <c r="E21" s="73">
        <v>5</v>
      </c>
      <c r="F21" s="73">
        <v>6</v>
      </c>
      <c r="G21" s="73">
        <v>7</v>
      </c>
      <c r="H21" s="73">
        <v>8</v>
      </c>
      <c r="I21" s="73">
        <v>9</v>
      </c>
      <c r="J21" s="75">
        <v>10</v>
      </c>
      <c r="K21" s="73">
        <v>11</v>
      </c>
      <c r="L21" s="73">
        <v>12</v>
      </c>
      <c r="M21" s="73">
        <v>13</v>
      </c>
      <c r="N21" s="73">
        <v>14</v>
      </c>
      <c r="O21" s="73">
        <v>15</v>
      </c>
      <c r="P21" s="73">
        <v>16</v>
      </c>
    </row>
    <row r="22" spans="1:16" s="8" customFormat="1" ht="23.25" customHeight="1" x14ac:dyDescent="0.2">
      <c r="A22" s="121" t="s">
        <v>48</v>
      </c>
      <c r="B22" s="122"/>
      <c r="C22" s="122"/>
      <c r="D22" s="123"/>
      <c r="E22" s="51"/>
      <c r="F22" s="51"/>
      <c r="G22" s="51"/>
      <c r="H22" s="51"/>
      <c r="I22" s="51"/>
      <c r="J22" s="51"/>
      <c r="K22" s="51"/>
      <c r="L22" s="51"/>
      <c r="M22" s="51"/>
      <c r="N22" s="51"/>
      <c r="O22" s="51"/>
      <c r="P22" s="48"/>
    </row>
    <row r="23" spans="1:16" s="8" customFormat="1" ht="79.5" customHeight="1" x14ac:dyDescent="0.2">
      <c r="A23" s="94">
        <v>1</v>
      </c>
      <c r="B23" s="42" t="s">
        <v>71</v>
      </c>
      <c r="C23" s="42" t="s">
        <v>71</v>
      </c>
      <c r="D23" s="85" t="s">
        <v>72</v>
      </c>
      <c r="E23" s="41" t="s">
        <v>54</v>
      </c>
      <c r="F23" s="42">
        <v>876</v>
      </c>
      <c r="G23" s="42" t="s">
        <v>55</v>
      </c>
      <c r="H23" s="94">
        <v>1</v>
      </c>
      <c r="I23" s="43">
        <v>78000000000</v>
      </c>
      <c r="J23" s="44" t="s">
        <v>56</v>
      </c>
      <c r="K23" s="93">
        <v>1126.9000000000001</v>
      </c>
      <c r="L23" s="39" t="s">
        <v>50</v>
      </c>
      <c r="M23" s="39" t="s">
        <v>51</v>
      </c>
      <c r="N23" s="94" t="s">
        <v>52</v>
      </c>
      <c r="O23" s="94" t="s">
        <v>66</v>
      </c>
      <c r="P23" s="94" t="s">
        <v>141</v>
      </c>
    </row>
    <row r="24" spans="1:16" s="8" customFormat="1" ht="89.25" customHeight="1" x14ac:dyDescent="0.2">
      <c r="A24" s="94">
        <v>2</v>
      </c>
      <c r="B24" s="42" t="s">
        <v>74</v>
      </c>
      <c r="C24" s="42" t="s">
        <v>74</v>
      </c>
      <c r="D24" s="67" t="s">
        <v>73</v>
      </c>
      <c r="E24" s="41" t="s">
        <v>54</v>
      </c>
      <c r="F24" s="42">
        <v>876</v>
      </c>
      <c r="G24" s="42" t="s">
        <v>55</v>
      </c>
      <c r="H24" s="40">
        <v>1</v>
      </c>
      <c r="I24" s="43">
        <v>78000000000</v>
      </c>
      <c r="J24" s="44" t="s">
        <v>56</v>
      </c>
      <c r="K24" s="93">
        <v>1144.5999999999999</v>
      </c>
      <c r="L24" s="39" t="s">
        <v>57</v>
      </c>
      <c r="M24" s="39" t="s">
        <v>51</v>
      </c>
      <c r="N24" s="94" t="s">
        <v>52</v>
      </c>
      <c r="O24" s="94" t="s">
        <v>66</v>
      </c>
      <c r="P24" s="94" t="s">
        <v>87</v>
      </c>
    </row>
    <row r="25" spans="1:16" s="8" customFormat="1" ht="84" customHeight="1" x14ac:dyDescent="0.2">
      <c r="A25" s="94">
        <v>3</v>
      </c>
      <c r="B25" s="100" t="s">
        <v>100</v>
      </c>
      <c r="C25" s="100" t="s">
        <v>100</v>
      </c>
      <c r="D25" s="67" t="s">
        <v>143</v>
      </c>
      <c r="E25" s="41" t="s">
        <v>54</v>
      </c>
      <c r="F25" s="42">
        <v>876</v>
      </c>
      <c r="G25" s="42" t="s">
        <v>55</v>
      </c>
      <c r="H25" s="40">
        <v>1</v>
      </c>
      <c r="I25" s="43">
        <v>78000000000</v>
      </c>
      <c r="J25" s="44" t="s">
        <v>56</v>
      </c>
      <c r="K25" s="93">
        <v>1000</v>
      </c>
      <c r="L25" s="39" t="s">
        <v>58</v>
      </c>
      <c r="M25" s="39" t="s">
        <v>51</v>
      </c>
      <c r="N25" s="94" t="s">
        <v>52</v>
      </c>
      <c r="O25" s="94" t="s">
        <v>66</v>
      </c>
      <c r="P25" s="94" t="s">
        <v>99</v>
      </c>
    </row>
    <row r="26" spans="1:16" s="8" customFormat="1" ht="82.5" customHeight="1" x14ac:dyDescent="0.2">
      <c r="A26" s="94">
        <v>4</v>
      </c>
      <c r="B26" s="66" t="s">
        <v>117</v>
      </c>
      <c r="C26" s="66" t="s">
        <v>117</v>
      </c>
      <c r="D26" s="85" t="s">
        <v>110</v>
      </c>
      <c r="E26" s="41" t="s">
        <v>54</v>
      </c>
      <c r="F26" s="42">
        <v>839</v>
      </c>
      <c r="G26" s="42" t="s">
        <v>111</v>
      </c>
      <c r="H26" s="40">
        <v>86</v>
      </c>
      <c r="I26" s="43">
        <v>78000000000</v>
      </c>
      <c r="J26" s="44" t="s">
        <v>56</v>
      </c>
      <c r="K26" s="93">
        <v>1526</v>
      </c>
      <c r="L26" s="39" t="s">
        <v>50</v>
      </c>
      <c r="M26" s="39" t="s">
        <v>51</v>
      </c>
      <c r="N26" s="94" t="s">
        <v>67</v>
      </c>
      <c r="O26" s="94" t="s">
        <v>66</v>
      </c>
      <c r="P26" s="94" t="s">
        <v>119</v>
      </c>
    </row>
    <row r="27" spans="1:16" s="8" customFormat="1" ht="78.75" customHeight="1" x14ac:dyDescent="0.2">
      <c r="A27" s="94">
        <v>5</v>
      </c>
      <c r="B27" s="66" t="s">
        <v>117</v>
      </c>
      <c r="C27" s="66" t="s">
        <v>117</v>
      </c>
      <c r="D27" s="85" t="s">
        <v>112</v>
      </c>
      <c r="E27" s="41" t="s">
        <v>54</v>
      </c>
      <c r="F27" s="42">
        <v>876</v>
      </c>
      <c r="G27" s="42" t="s">
        <v>55</v>
      </c>
      <c r="H27" s="40">
        <v>576</v>
      </c>
      <c r="I27" s="43">
        <v>78000000000</v>
      </c>
      <c r="J27" s="44" t="s">
        <v>56</v>
      </c>
      <c r="K27" s="93">
        <v>790.1</v>
      </c>
      <c r="L27" s="39" t="s">
        <v>50</v>
      </c>
      <c r="M27" s="39" t="s">
        <v>51</v>
      </c>
      <c r="N27" s="94" t="s">
        <v>67</v>
      </c>
      <c r="O27" s="94" t="s">
        <v>66</v>
      </c>
      <c r="P27" s="94" t="s">
        <v>119</v>
      </c>
    </row>
    <row r="28" spans="1:16" s="8" customFormat="1" ht="82.5" customHeight="1" x14ac:dyDescent="0.2">
      <c r="A28" s="94">
        <v>6</v>
      </c>
      <c r="B28" s="66" t="s">
        <v>118</v>
      </c>
      <c r="C28" s="66" t="s">
        <v>118</v>
      </c>
      <c r="D28" s="85" t="s">
        <v>113</v>
      </c>
      <c r="E28" s="41" t="s">
        <v>54</v>
      </c>
      <c r="F28" s="42">
        <v>715</v>
      </c>
      <c r="G28" s="42" t="s">
        <v>114</v>
      </c>
      <c r="H28" s="40">
        <v>170</v>
      </c>
      <c r="I28" s="43">
        <v>78000000000</v>
      </c>
      <c r="J28" s="44" t="s">
        <v>56</v>
      </c>
      <c r="K28" s="93">
        <v>742.58950000000004</v>
      </c>
      <c r="L28" s="39" t="s">
        <v>50</v>
      </c>
      <c r="M28" s="39" t="s">
        <v>51</v>
      </c>
      <c r="N28" s="94" t="s">
        <v>67</v>
      </c>
      <c r="O28" s="94" t="s">
        <v>66</v>
      </c>
      <c r="P28" s="94" t="s">
        <v>119</v>
      </c>
    </row>
    <row r="29" spans="1:16" s="8" customFormat="1" ht="87" customHeight="1" x14ac:dyDescent="0.2">
      <c r="A29" s="94">
        <v>8</v>
      </c>
      <c r="B29" s="66" t="s">
        <v>118</v>
      </c>
      <c r="C29" s="66" t="s">
        <v>118</v>
      </c>
      <c r="D29" s="85" t="s">
        <v>116</v>
      </c>
      <c r="E29" s="41" t="s">
        <v>54</v>
      </c>
      <c r="F29" s="42">
        <v>715</v>
      </c>
      <c r="G29" s="42" t="s">
        <v>114</v>
      </c>
      <c r="H29" s="40">
        <v>115</v>
      </c>
      <c r="I29" s="43">
        <v>78000000000</v>
      </c>
      <c r="J29" s="44" t="s">
        <v>56</v>
      </c>
      <c r="K29" s="93">
        <v>234.73647</v>
      </c>
      <c r="L29" s="39" t="s">
        <v>50</v>
      </c>
      <c r="M29" s="39" t="s">
        <v>51</v>
      </c>
      <c r="N29" s="94" t="s">
        <v>67</v>
      </c>
      <c r="O29" s="94" t="s">
        <v>66</v>
      </c>
      <c r="P29" s="94" t="s">
        <v>119</v>
      </c>
    </row>
    <row r="30" spans="1:16" s="8" customFormat="1" ht="87" customHeight="1" x14ac:dyDescent="0.2">
      <c r="A30" s="94">
        <v>9</v>
      </c>
      <c r="B30" s="66" t="s">
        <v>131</v>
      </c>
      <c r="C30" s="66" t="s">
        <v>130</v>
      </c>
      <c r="D30" s="85" t="s">
        <v>121</v>
      </c>
      <c r="E30" s="41" t="s">
        <v>54</v>
      </c>
      <c r="F30" s="42">
        <v>796</v>
      </c>
      <c r="G30" s="42" t="s">
        <v>68</v>
      </c>
      <c r="H30" s="40">
        <v>331</v>
      </c>
      <c r="I30" s="43">
        <v>78000000000</v>
      </c>
      <c r="J30" s="44" t="s">
        <v>56</v>
      </c>
      <c r="K30" s="93">
        <v>630.86513000000002</v>
      </c>
      <c r="L30" s="39" t="s">
        <v>50</v>
      </c>
      <c r="M30" s="39" t="s">
        <v>51</v>
      </c>
      <c r="N30" s="94" t="s">
        <v>67</v>
      </c>
      <c r="O30" s="94" t="s">
        <v>53</v>
      </c>
      <c r="P30" s="94" t="s">
        <v>90</v>
      </c>
    </row>
    <row r="31" spans="1:16" s="8" customFormat="1" ht="87" customHeight="1" x14ac:dyDescent="0.2">
      <c r="A31" s="94">
        <v>10</v>
      </c>
      <c r="B31" s="66" t="s">
        <v>131</v>
      </c>
      <c r="C31" s="66" t="s">
        <v>125</v>
      </c>
      <c r="D31" s="85" t="s">
        <v>122</v>
      </c>
      <c r="E31" s="41" t="s">
        <v>54</v>
      </c>
      <c r="F31" s="42">
        <v>876</v>
      </c>
      <c r="G31" s="42" t="s">
        <v>55</v>
      </c>
      <c r="H31" s="40">
        <v>5244.02</v>
      </c>
      <c r="I31" s="43">
        <v>78000000000</v>
      </c>
      <c r="J31" s="44" t="s">
        <v>56</v>
      </c>
      <c r="K31" s="93">
        <v>1250.09097</v>
      </c>
      <c r="L31" s="39" t="s">
        <v>50</v>
      </c>
      <c r="M31" s="39" t="s">
        <v>51</v>
      </c>
      <c r="N31" s="94" t="s">
        <v>67</v>
      </c>
      <c r="O31" s="94" t="s">
        <v>53</v>
      </c>
      <c r="P31" s="94" t="s">
        <v>90</v>
      </c>
    </row>
    <row r="32" spans="1:16" s="8" customFormat="1" ht="87" customHeight="1" x14ac:dyDescent="0.2">
      <c r="A32" s="94">
        <v>11</v>
      </c>
      <c r="B32" s="66" t="s">
        <v>128</v>
      </c>
      <c r="C32" s="66" t="s">
        <v>86</v>
      </c>
      <c r="D32" s="85" t="s">
        <v>123</v>
      </c>
      <c r="E32" s="41" t="s">
        <v>54</v>
      </c>
      <c r="F32" s="42">
        <v>796</v>
      </c>
      <c r="G32" s="42" t="s">
        <v>68</v>
      </c>
      <c r="H32" s="40">
        <v>130</v>
      </c>
      <c r="I32" s="43">
        <v>78000000000</v>
      </c>
      <c r="J32" s="44" t="s">
        <v>56</v>
      </c>
      <c r="K32" s="93">
        <v>362.31614000000002</v>
      </c>
      <c r="L32" s="39" t="s">
        <v>50</v>
      </c>
      <c r="M32" s="39" t="s">
        <v>51</v>
      </c>
      <c r="N32" s="94" t="s">
        <v>67</v>
      </c>
      <c r="O32" s="94" t="s">
        <v>53</v>
      </c>
      <c r="P32" s="94" t="s">
        <v>105</v>
      </c>
    </row>
    <row r="33" spans="1:16" s="101" customFormat="1" ht="115.5" customHeight="1" x14ac:dyDescent="0.2">
      <c r="A33" s="94">
        <v>12</v>
      </c>
      <c r="B33" s="42" t="s">
        <v>134</v>
      </c>
      <c r="C33" s="42" t="s">
        <v>138</v>
      </c>
      <c r="D33" s="67" t="s">
        <v>140</v>
      </c>
      <c r="E33" s="41" t="s">
        <v>54</v>
      </c>
      <c r="F33" s="42">
        <v>796</v>
      </c>
      <c r="G33" s="42" t="s">
        <v>68</v>
      </c>
      <c r="H33" s="40">
        <v>271</v>
      </c>
      <c r="I33" s="43">
        <v>78000000000</v>
      </c>
      <c r="J33" s="44" t="s">
        <v>56</v>
      </c>
      <c r="K33" s="93">
        <v>2497.3563600000002</v>
      </c>
      <c r="L33" s="39" t="s">
        <v>50</v>
      </c>
      <c r="M33" s="39" t="s">
        <v>51</v>
      </c>
      <c r="N33" s="94" t="s">
        <v>67</v>
      </c>
      <c r="O33" s="94" t="s">
        <v>53</v>
      </c>
      <c r="P33" s="94" t="s">
        <v>141</v>
      </c>
    </row>
    <row r="34" spans="1:16" s="8" customFormat="1" ht="85.5" customHeight="1" x14ac:dyDescent="0.2">
      <c r="A34" s="94">
        <v>13</v>
      </c>
      <c r="B34" s="68" t="s">
        <v>103</v>
      </c>
      <c r="C34" s="68" t="s">
        <v>103</v>
      </c>
      <c r="D34" s="85" t="s">
        <v>120</v>
      </c>
      <c r="E34" s="41" t="s">
        <v>54</v>
      </c>
      <c r="F34" s="42">
        <v>876</v>
      </c>
      <c r="G34" s="42" t="s">
        <v>55</v>
      </c>
      <c r="H34" s="40">
        <v>1</v>
      </c>
      <c r="I34" s="43">
        <v>78000000000</v>
      </c>
      <c r="J34" s="44" t="s">
        <v>56</v>
      </c>
      <c r="K34" s="64">
        <v>836</v>
      </c>
      <c r="L34" s="39" t="s">
        <v>57</v>
      </c>
      <c r="M34" s="66" t="s">
        <v>51</v>
      </c>
      <c r="N34" s="40" t="s">
        <v>52</v>
      </c>
      <c r="O34" s="40" t="s">
        <v>66</v>
      </c>
      <c r="P34" s="94" t="s">
        <v>104</v>
      </c>
    </row>
    <row r="35" spans="1:16" s="8" customFormat="1" ht="80.25" customHeight="1" x14ac:dyDescent="0.2">
      <c r="A35" s="94">
        <v>14</v>
      </c>
      <c r="B35" s="94" t="s">
        <v>65</v>
      </c>
      <c r="C35" s="94" t="s">
        <v>65</v>
      </c>
      <c r="D35" s="94" t="s">
        <v>144</v>
      </c>
      <c r="E35" s="41" t="s">
        <v>54</v>
      </c>
      <c r="F35" s="42">
        <v>876</v>
      </c>
      <c r="G35" s="42" t="s">
        <v>55</v>
      </c>
      <c r="H35" s="94">
        <v>1</v>
      </c>
      <c r="I35" s="43">
        <v>78000000000</v>
      </c>
      <c r="J35" s="44" t="s">
        <v>56</v>
      </c>
      <c r="K35" s="93">
        <v>1180.7552000000001</v>
      </c>
      <c r="L35" s="39" t="s">
        <v>57</v>
      </c>
      <c r="M35" s="39" t="s">
        <v>51</v>
      </c>
      <c r="N35" s="94" t="s">
        <v>52</v>
      </c>
      <c r="O35" s="94" t="s">
        <v>53</v>
      </c>
      <c r="P35" s="93" t="s">
        <v>88</v>
      </c>
    </row>
    <row r="36" spans="1:16" s="8" customFormat="1" ht="73.5" customHeight="1" x14ac:dyDescent="0.2">
      <c r="A36" s="94">
        <v>15</v>
      </c>
      <c r="B36" s="94" t="s">
        <v>65</v>
      </c>
      <c r="C36" s="94" t="s">
        <v>65</v>
      </c>
      <c r="D36" s="94" t="s">
        <v>145</v>
      </c>
      <c r="E36" s="41" t="s">
        <v>54</v>
      </c>
      <c r="F36" s="42">
        <v>876</v>
      </c>
      <c r="G36" s="42" t="s">
        <v>55</v>
      </c>
      <c r="H36" s="94">
        <v>1</v>
      </c>
      <c r="I36" s="43">
        <v>78000000000</v>
      </c>
      <c r="J36" s="44" t="s">
        <v>56</v>
      </c>
      <c r="K36" s="93">
        <v>708.02005999999994</v>
      </c>
      <c r="L36" s="39" t="s">
        <v>57</v>
      </c>
      <c r="M36" s="39" t="s">
        <v>51</v>
      </c>
      <c r="N36" s="94" t="s">
        <v>52</v>
      </c>
      <c r="O36" s="94" t="s">
        <v>53</v>
      </c>
      <c r="P36" s="93" t="s">
        <v>88</v>
      </c>
    </row>
    <row r="37" spans="1:16" s="8" customFormat="1" ht="75.75" customHeight="1" x14ac:dyDescent="0.2">
      <c r="A37" s="94">
        <v>16</v>
      </c>
      <c r="B37" s="94" t="s">
        <v>65</v>
      </c>
      <c r="C37" s="94" t="s">
        <v>65</v>
      </c>
      <c r="D37" s="94" t="s">
        <v>146</v>
      </c>
      <c r="E37" s="41" t="s">
        <v>54</v>
      </c>
      <c r="F37" s="42">
        <v>876</v>
      </c>
      <c r="G37" s="42" t="s">
        <v>55</v>
      </c>
      <c r="H37" s="94">
        <v>1</v>
      </c>
      <c r="I37" s="43">
        <v>78000000000</v>
      </c>
      <c r="J37" s="44" t="s">
        <v>56</v>
      </c>
      <c r="K37" s="93">
        <v>629.07452000000001</v>
      </c>
      <c r="L37" s="39" t="s">
        <v>57</v>
      </c>
      <c r="M37" s="39" t="s">
        <v>51</v>
      </c>
      <c r="N37" s="94" t="s">
        <v>52</v>
      </c>
      <c r="O37" s="94" t="s">
        <v>53</v>
      </c>
      <c r="P37" s="93" t="s">
        <v>88</v>
      </c>
    </row>
    <row r="38" spans="1:16" s="8" customFormat="1" ht="116.25" customHeight="1" x14ac:dyDescent="0.2">
      <c r="A38" s="94">
        <v>150</v>
      </c>
      <c r="B38" s="42" t="s">
        <v>134</v>
      </c>
      <c r="C38" s="42" t="s">
        <v>138</v>
      </c>
      <c r="D38" s="67" t="s">
        <v>139</v>
      </c>
      <c r="E38" s="41" t="s">
        <v>54</v>
      </c>
      <c r="F38" s="42">
        <v>796</v>
      </c>
      <c r="G38" s="42" t="s">
        <v>68</v>
      </c>
      <c r="H38" s="40">
        <v>1459</v>
      </c>
      <c r="I38" s="43">
        <v>78000000000</v>
      </c>
      <c r="J38" s="44" t="s">
        <v>56</v>
      </c>
      <c r="K38" s="93">
        <v>11843.847970000001</v>
      </c>
      <c r="L38" s="39" t="s">
        <v>50</v>
      </c>
      <c r="M38" s="39" t="s">
        <v>51</v>
      </c>
      <c r="N38" s="94" t="s">
        <v>142</v>
      </c>
      <c r="O38" s="94" t="s">
        <v>53</v>
      </c>
      <c r="P38" s="94" t="s">
        <v>141</v>
      </c>
    </row>
    <row r="39" spans="1:16" s="8" customFormat="1" ht="89.25" customHeight="1" x14ac:dyDescent="0.2">
      <c r="A39" s="94">
        <v>24</v>
      </c>
      <c r="B39" s="42" t="s">
        <v>128</v>
      </c>
      <c r="C39" s="42" t="s">
        <v>86</v>
      </c>
      <c r="D39" s="85" t="s">
        <v>85</v>
      </c>
      <c r="E39" s="41" t="s">
        <v>54</v>
      </c>
      <c r="F39" s="42">
        <v>876</v>
      </c>
      <c r="G39" s="42" t="s">
        <v>55</v>
      </c>
      <c r="H39" s="40">
        <v>16652</v>
      </c>
      <c r="I39" s="43">
        <v>78000000000</v>
      </c>
      <c r="J39" s="44" t="s">
        <v>56</v>
      </c>
      <c r="K39" s="64">
        <v>1900.84131</v>
      </c>
      <c r="L39" s="39" t="s">
        <v>58</v>
      </c>
      <c r="M39" s="66" t="s">
        <v>51</v>
      </c>
      <c r="N39" s="40" t="s">
        <v>67</v>
      </c>
      <c r="O39" s="40" t="s">
        <v>53</v>
      </c>
      <c r="P39" s="94" t="s">
        <v>90</v>
      </c>
    </row>
    <row r="40" spans="1:16" s="8" customFormat="1" ht="83.25" customHeight="1" x14ac:dyDescent="0.2">
      <c r="A40" s="94">
        <v>25</v>
      </c>
      <c r="B40" s="42" t="s">
        <v>80</v>
      </c>
      <c r="C40" s="42" t="s">
        <v>80</v>
      </c>
      <c r="D40" s="85" t="s">
        <v>124</v>
      </c>
      <c r="E40" s="41" t="s">
        <v>54</v>
      </c>
      <c r="F40" s="42">
        <v>6</v>
      </c>
      <c r="G40" s="42" t="s">
        <v>79</v>
      </c>
      <c r="H40" s="40">
        <v>3780</v>
      </c>
      <c r="I40" s="43">
        <v>78000000000</v>
      </c>
      <c r="J40" s="44" t="s">
        <v>56</v>
      </c>
      <c r="K40" s="64">
        <v>136.30000000000001</v>
      </c>
      <c r="L40" s="39" t="s">
        <v>58</v>
      </c>
      <c r="M40" s="66" t="s">
        <v>51</v>
      </c>
      <c r="N40" s="40" t="s">
        <v>67</v>
      </c>
      <c r="O40" s="40" t="s">
        <v>53</v>
      </c>
      <c r="P40" s="94" t="s">
        <v>90</v>
      </c>
    </row>
    <row r="41" spans="1:16" s="8" customFormat="1" ht="73.5" customHeight="1" x14ac:dyDescent="0.2">
      <c r="A41" s="94">
        <v>29</v>
      </c>
      <c r="B41" s="94" t="s">
        <v>65</v>
      </c>
      <c r="C41" s="94" t="s">
        <v>65</v>
      </c>
      <c r="D41" s="94" t="s">
        <v>147</v>
      </c>
      <c r="E41" s="41" t="s">
        <v>54</v>
      </c>
      <c r="F41" s="42">
        <v>876</v>
      </c>
      <c r="G41" s="42" t="s">
        <v>55</v>
      </c>
      <c r="H41" s="94">
        <v>1</v>
      </c>
      <c r="I41" s="43">
        <v>78000000000</v>
      </c>
      <c r="J41" s="44" t="s">
        <v>56</v>
      </c>
      <c r="K41" s="93">
        <v>427.4196</v>
      </c>
      <c r="L41" s="39" t="s">
        <v>57</v>
      </c>
      <c r="M41" s="39" t="s">
        <v>51</v>
      </c>
      <c r="N41" s="94" t="s">
        <v>52</v>
      </c>
      <c r="O41" s="94" t="s">
        <v>53</v>
      </c>
      <c r="P41" s="93" t="s">
        <v>88</v>
      </c>
    </row>
    <row r="42" spans="1:16" s="8" customFormat="1" ht="71.25" customHeight="1" x14ac:dyDescent="0.2">
      <c r="A42" s="94">
        <v>30</v>
      </c>
      <c r="B42" s="94" t="s">
        <v>65</v>
      </c>
      <c r="C42" s="94" t="s">
        <v>65</v>
      </c>
      <c r="D42" s="94" t="s">
        <v>148</v>
      </c>
      <c r="E42" s="41" t="s">
        <v>54</v>
      </c>
      <c r="F42" s="42">
        <v>876</v>
      </c>
      <c r="G42" s="42" t="s">
        <v>55</v>
      </c>
      <c r="H42" s="94">
        <v>1</v>
      </c>
      <c r="I42" s="43">
        <v>78000000000</v>
      </c>
      <c r="J42" s="44" t="s">
        <v>56</v>
      </c>
      <c r="K42" s="93">
        <v>720.32392000000004</v>
      </c>
      <c r="L42" s="39" t="s">
        <v>57</v>
      </c>
      <c r="M42" s="39" t="s">
        <v>51</v>
      </c>
      <c r="N42" s="94" t="s">
        <v>52</v>
      </c>
      <c r="O42" s="94" t="s">
        <v>53</v>
      </c>
      <c r="P42" s="93" t="s">
        <v>88</v>
      </c>
    </row>
    <row r="43" spans="1:16" s="8" customFormat="1" ht="90.75" customHeight="1" x14ac:dyDescent="0.2">
      <c r="A43" s="94">
        <v>31</v>
      </c>
      <c r="B43" s="94" t="s">
        <v>65</v>
      </c>
      <c r="C43" s="94" t="s">
        <v>65</v>
      </c>
      <c r="D43" s="94" t="s">
        <v>152</v>
      </c>
      <c r="E43" s="41" t="s">
        <v>54</v>
      </c>
      <c r="F43" s="42">
        <v>876</v>
      </c>
      <c r="G43" s="42" t="s">
        <v>55</v>
      </c>
      <c r="H43" s="94">
        <v>1</v>
      </c>
      <c r="I43" s="43">
        <v>78000000000</v>
      </c>
      <c r="J43" s="44" t="s">
        <v>56</v>
      </c>
      <c r="K43" s="93">
        <v>732.70330000000001</v>
      </c>
      <c r="L43" s="39" t="s">
        <v>57</v>
      </c>
      <c r="M43" s="39" t="s">
        <v>51</v>
      </c>
      <c r="N43" s="94" t="s">
        <v>52</v>
      </c>
      <c r="O43" s="94" t="s">
        <v>53</v>
      </c>
      <c r="P43" s="93" t="s">
        <v>88</v>
      </c>
    </row>
    <row r="44" spans="1:16" s="8" customFormat="1" ht="79.5" customHeight="1" x14ac:dyDescent="0.2">
      <c r="A44" s="94">
        <v>32</v>
      </c>
      <c r="B44" s="94" t="s">
        <v>65</v>
      </c>
      <c r="C44" s="94" t="s">
        <v>65</v>
      </c>
      <c r="D44" s="94" t="s">
        <v>149</v>
      </c>
      <c r="E44" s="41" t="s">
        <v>54</v>
      </c>
      <c r="F44" s="42">
        <v>876</v>
      </c>
      <c r="G44" s="42" t="s">
        <v>55</v>
      </c>
      <c r="H44" s="94">
        <v>1</v>
      </c>
      <c r="I44" s="43">
        <v>78000000000</v>
      </c>
      <c r="J44" s="44" t="s">
        <v>56</v>
      </c>
      <c r="K44" s="93">
        <v>1161.2734</v>
      </c>
      <c r="L44" s="39" t="s">
        <v>57</v>
      </c>
      <c r="M44" s="39" t="s">
        <v>51</v>
      </c>
      <c r="N44" s="94" t="s">
        <v>52</v>
      </c>
      <c r="O44" s="94" t="s">
        <v>53</v>
      </c>
      <c r="P44" s="93" t="s">
        <v>88</v>
      </c>
    </row>
    <row r="45" spans="1:16" s="8" customFormat="1" ht="79.5" customHeight="1" x14ac:dyDescent="0.2">
      <c r="A45" s="94">
        <v>33</v>
      </c>
      <c r="B45" s="94" t="s">
        <v>65</v>
      </c>
      <c r="C45" s="94" t="s">
        <v>65</v>
      </c>
      <c r="D45" s="94" t="s">
        <v>150</v>
      </c>
      <c r="E45" s="41" t="s">
        <v>54</v>
      </c>
      <c r="F45" s="42">
        <v>876</v>
      </c>
      <c r="G45" s="42" t="s">
        <v>55</v>
      </c>
      <c r="H45" s="94">
        <v>1</v>
      </c>
      <c r="I45" s="43">
        <v>78000000000</v>
      </c>
      <c r="J45" s="44" t="s">
        <v>56</v>
      </c>
      <c r="K45" s="93">
        <v>1163.95082</v>
      </c>
      <c r="L45" s="39" t="s">
        <v>57</v>
      </c>
      <c r="M45" s="39" t="s">
        <v>51</v>
      </c>
      <c r="N45" s="94" t="s">
        <v>52</v>
      </c>
      <c r="O45" s="94" t="s">
        <v>53</v>
      </c>
      <c r="P45" s="93" t="s">
        <v>88</v>
      </c>
    </row>
    <row r="46" spans="1:16" s="103" customFormat="1" ht="79.5" customHeight="1" x14ac:dyDescent="0.2">
      <c r="A46" s="94">
        <v>35</v>
      </c>
      <c r="B46" s="94" t="s">
        <v>65</v>
      </c>
      <c r="C46" s="94" t="s">
        <v>65</v>
      </c>
      <c r="D46" s="94" t="s">
        <v>157</v>
      </c>
      <c r="E46" s="41" t="s">
        <v>54</v>
      </c>
      <c r="F46" s="68">
        <v>876</v>
      </c>
      <c r="G46" s="68" t="s">
        <v>55</v>
      </c>
      <c r="H46" s="94">
        <v>1</v>
      </c>
      <c r="I46" s="102">
        <v>78000000000</v>
      </c>
      <c r="J46" s="44" t="s">
        <v>56</v>
      </c>
      <c r="K46" s="86">
        <v>709.55524000000003</v>
      </c>
      <c r="L46" s="39" t="s">
        <v>58</v>
      </c>
      <c r="M46" s="39" t="s">
        <v>51</v>
      </c>
      <c r="N46" s="94" t="s">
        <v>52</v>
      </c>
      <c r="O46" s="94" t="s">
        <v>53</v>
      </c>
      <c r="P46" s="86" t="s">
        <v>92</v>
      </c>
    </row>
    <row r="47" spans="1:16" s="8" customFormat="1" ht="79.5" customHeight="1" x14ac:dyDescent="0.2">
      <c r="A47" s="94">
        <v>42</v>
      </c>
      <c r="B47" s="94" t="s">
        <v>65</v>
      </c>
      <c r="C47" s="94" t="s">
        <v>65</v>
      </c>
      <c r="D47" s="94" t="s">
        <v>151</v>
      </c>
      <c r="E47" s="41" t="s">
        <v>54</v>
      </c>
      <c r="F47" s="42">
        <v>876</v>
      </c>
      <c r="G47" s="42" t="s">
        <v>55</v>
      </c>
      <c r="H47" s="94">
        <v>1</v>
      </c>
      <c r="I47" s="43">
        <v>78000000000</v>
      </c>
      <c r="J47" s="44" t="s">
        <v>56</v>
      </c>
      <c r="K47" s="93">
        <v>707.61649999999997</v>
      </c>
      <c r="L47" s="39" t="s">
        <v>57</v>
      </c>
      <c r="M47" s="39" t="s">
        <v>51</v>
      </c>
      <c r="N47" s="94" t="s">
        <v>52</v>
      </c>
      <c r="O47" s="94" t="s">
        <v>53</v>
      </c>
      <c r="P47" s="93" t="s">
        <v>88</v>
      </c>
    </row>
    <row r="48" spans="1:16" s="8" customFormat="1" ht="79.5" customHeight="1" x14ac:dyDescent="0.2">
      <c r="A48" s="40">
        <v>48</v>
      </c>
      <c r="B48" s="94" t="s">
        <v>65</v>
      </c>
      <c r="C48" s="94" t="s">
        <v>65</v>
      </c>
      <c r="D48" s="94" t="s">
        <v>153</v>
      </c>
      <c r="E48" s="41" t="s">
        <v>54</v>
      </c>
      <c r="F48" s="42">
        <v>876</v>
      </c>
      <c r="G48" s="42" t="s">
        <v>55</v>
      </c>
      <c r="H48" s="94">
        <v>1</v>
      </c>
      <c r="I48" s="43">
        <v>78000000000</v>
      </c>
      <c r="J48" s="44" t="s">
        <v>56</v>
      </c>
      <c r="K48" s="93">
        <v>1034.8363999999999</v>
      </c>
      <c r="L48" s="39" t="s">
        <v>57</v>
      </c>
      <c r="M48" s="39" t="s">
        <v>51</v>
      </c>
      <c r="N48" s="94" t="s">
        <v>52</v>
      </c>
      <c r="O48" s="94" t="s">
        <v>53</v>
      </c>
      <c r="P48" s="93" t="s">
        <v>88</v>
      </c>
    </row>
    <row r="49" spans="1:16" s="8" customFormat="1" ht="80.25" customHeight="1" x14ac:dyDescent="0.2">
      <c r="A49" s="40">
        <v>57</v>
      </c>
      <c r="B49" s="94" t="s">
        <v>65</v>
      </c>
      <c r="C49" s="94" t="s">
        <v>65</v>
      </c>
      <c r="D49" s="94" t="s">
        <v>160</v>
      </c>
      <c r="E49" s="41" t="s">
        <v>54</v>
      </c>
      <c r="F49" s="42">
        <v>876</v>
      </c>
      <c r="G49" s="42" t="s">
        <v>55</v>
      </c>
      <c r="H49" s="94">
        <v>1</v>
      </c>
      <c r="I49" s="43">
        <v>78000000000</v>
      </c>
      <c r="J49" s="44" t="s">
        <v>56</v>
      </c>
      <c r="K49" s="93">
        <v>993.32871999999998</v>
      </c>
      <c r="L49" s="39" t="s">
        <v>58</v>
      </c>
      <c r="M49" s="39" t="s">
        <v>51</v>
      </c>
      <c r="N49" s="94" t="s">
        <v>52</v>
      </c>
      <c r="O49" s="94" t="s">
        <v>53</v>
      </c>
      <c r="P49" s="93" t="s">
        <v>88</v>
      </c>
    </row>
    <row r="50" spans="1:16" s="8" customFormat="1" ht="83.25" customHeight="1" x14ac:dyDescent="0.2">
      <c r="A50" s="94">
        <v>58</v>
      </c>
      <c r="B50" s="94" t="s">
        <v>65</v>
      </c>
      <c r="C50" s="94" t="s">
        <v>65</v>
      </c>
      <c r="D50" s="94" t="s">
        <v>161</v>
      </c>
      <c r="E50" s="41" t="s">
        <v>54</v>
      </c>
      <c r="F50" s="42">
        <v>876</v>
      </c>
      <c r="G50" s="42" t="s">
        <v>55</v>
      </c>
      <c r="H50" s="94">
        <v>1</v>
      </c>
      <c r="I50" s="43">
        <v>78000000000</v>
      </c>
      <c r="J50" s="44" t="s">
        <v>56</v>
      </c>
      <c r="K50" s="93">
        <v>1402.1739399999999</v>
      </c>
      <c r="L50" s="39" t="s">
        <v>58</v>
      </c>
      <c r="M50" s="39" t="s">
        <v>51</v>
      </c>
      <c r="N50" s="94" t="s">
        <v>52</v>
      </c>
      <c r="O50" s="94" t="s">
        <v>53</v>
      </c>
      <c r="P50" s="93" t="s">
        <v>88</v>
      </c>
    </row>
    <row r="51" spans="1:16" s="13" customFormat="1" ht="26.25" customHeight="1" x14ac:dyDescent="0.25">
      <c r="A51" s="121" t="s">
        <v>44</v>
      </c>
      <c r="B51" s="122"/>
      <c r="C51" s="122"/>
      <c r="D51" s="123"/>
      <c r="E51" s="45"/>
      <c r="F51" s="45"/>
      <c r="G51" s="45"/>
      <c r="H51" s="45"/>
      <c r="I51" s="46"/>
      <c r="J51" s="94"/>
      <c r="K51" s="47">
        <f>SUM(K23:K50)</f>
        <v>37593.575469999996</v>
      </c>
      <c r="L51" s="36"/>
      <c r="M51" s="36"/>
      <c r="N51" s="45"/>
      <c r="O51" s="45"/>
      <c r="P51" s="54"/>
    </row>
    <row r="52" spans="1:16" s="8" customFormat="1" ht="23.25" customHeight="1" x14ac:dyDescent="0.25">
      <c r="A52" s="125" t="s">
        <v>45</v>
      </c>
      <c r="B52" s="126"/>
      <c r="C52" s="126"/>
      <c r="D52" s="127"/>
      <c r="E52" s="49"/>
      <c r="F52" s="49"/>
      <c r="G52" s="49"/>
      <c r="H52" s="49"/>
      <c r="I52" s="50"/>
      <c r="J52" s="49"/>
      <c r="K52" s="49"/>
      <c r="L52" s="40"/>
      <c r="M52" s="40"/>
      <c r="N52" s="49"/>
      <c r="O52" s="49"/>
      <c r="P52" s="54"/>
    </row>
    <row r="53" spans="1:16" s="8" customFormat="1" ht="71.25" customHeight="1" x14ac:dyDescent="0.2">
      <c r="A53" s="94">
        <v>17</v>
      </c>
      <c r="B53" s="94" t="s">
        <v>65</v>
      </c>
      <c r="C53" s="94" t="s">
        <v>65</v>
      </c>
      <c r="D53" s="94" t="s">
        <v>154</v>
      </c>
      <c r="E53" s="41" t="s">
        <v>54</v>
      </c>
      <c r="F53" s="42">
        <v>876</v>
      </c>
      <c r="G53" s="42" t="s">
        <v>55</v>
      </c>
      <c r="H53" s="94">
        <v>1</v>
      </c>
      <c r="I53" s="43">
        <v>78000000000</v>
      </c>
      <c r="J53" s="44" t="s">
        <v>56</v>
      </c>
      <c r="K53" s="93">
        <v>561.08882000000006</v>
      </c>
      <c r="L53" s="39" t="s">
        <v>59</v>
      </c>
      <c r="M53" s="39" t="s">
        <v>51</v>
      </c>
      <c r="N53" s="94" t="s">
        <v>52</v>
      </c>
      <c r="O53" s="94" t="s">
        <v>53</v>
      </c>
      <c r="P53" s="93" t="s">
        <v>88</v>
      </c>
    </row>
    <row r="54" spans="1:16" s="8" customFormat="1" ht="80.25" customHeight="1" x14ac:dyDescent="0.2">
      <c r="A54" s="94">
        <v>18</v>
      </c>
      <c r="B54" s="66" t="s">
        <v>132</v>
      </c>
      <c r="C54" s="66" t="s">
        <v>77</v>
      </c>
      <c r="D54" s="67" t="s">
        <v>155</v>
      </c>
      <c r="E54" s="41" t="s">
        <v>54</v>
      </c>
      <c r="F54" s="42">
        <v>796</v>
      </c>
      <c r="G54" s="42" t="s">
        <v>68</v>
      </c>
      <c r="H54" s="40">
        <v>12</v>
      </c>
      <c r="I54" s="43">
        <v>78000000000</v>
      </c>
      <c r="J54" s="44" t="s">
        <v>56</v>
      </c>
      <c r="K54" s="64">
        <v>2147.5362500000001</v>
      </c>
      <c r="L54" s="39" t="s">
        <v>59</v>
      </c>
      <c r="M54" s="66" t="s">
        <v>51</v>
      </c>
      <c r="N54" s="40" t="s">
        <v>67</v>
      </c>
      <c r="O54" s="40" t="s">
        <v>53</v>
      </c>
      <c r="P54" s="94" t="s">
        <v>89</v>
      </c>
    </row>
    <row r="55" spans="1:16" s="8" customFormat="1" ht="88.5" customHeight="1" x14ac:dyDescent="0.2">
      <c r="A55" s="94">
        <v>19</v>
      </c>
      <c r="B55" s="66" t="s">
        <v>129</v>
      </c>
      <c r="C55" s="66" t="s">
        <v>107</v>
      </c>
      <c r="D55" s="67" t="s">
        <v>164</v>
      </c>
      <c r="E55" s="41" t="s">
        <v>54</v>
      </c>
      <c r="F55" s="42">
        <v>796</v>
      </c>
      <c r="G55" s="42" t="s">
        <v>68</v>
      </c>
      <c r="H55" s="40">
        <v>12</v>
      </c>
      <c r="I55" s="43">
        <v>78000000000</v>
      </c>
      <c r="J55" s="44" t="s">
        <v>56</v>
      </c>
      <c r="K55" s="64">
        <v>4597</v>
      </c>
      <c r="L55" s="39" t="s">
        <v>59</v>
      </c>
      <c r="M55" s="66" t="s">
        <v>51</v>
      </c>
      <c r="N55" s="40" t="s">
        <v>67</v>
      </c>
      <c r="O55" s="40" t="s">
        <v>53</v>
      </c>
      <c r="P55" s="94" t="s">
        <v>89</v>
      </c>
    </row>
    <row r="56" spans="1:16" s="8" customFormat="1" ht="85.5" customHeight="1" x14ac:dyDescent="0.2">
      <c r="A56" s="94">
        <v>20</v>
      </c>
      <c r="B56" s="68" t="s">
        <v>80</v>
      </c>
      <c r="C56" s="68" t="s">
        <v>80</v>
      </c>
      <c r="D56" s="67" t="s">
        <v>78</v>
      </c>
      <c r="E56" s="41" t="s">
        <v>54</v>
      </c>
      <c r="F56" s="42">
        <v>6</v>
      </c>
      <c r="G56" s="42" t="s">
        <v>79</v>
      </c>
      <c r="H56" s="40">
        <v>1770</v>
      </c>
      <c r="I56" s="43">
        <v>78000000000</v>
      </c>
      <c r="J56" s="44" t="s">
        <v>56</v>
      </c>
      <c r="K56" s="64">
        <v>768.20830000000001</v>
      </c>
      <c r="L56" s="39" t="s">
        <v>59</v>
      </c>
      <c r="M56" s="66" t="s">
        <v>51</v>
      </c>
      <c r="N56" s="40" t="s">
        <v>67</v>
      </c>
      <c r="O56" s="40" t="s">
        <v>53</v>
      </c>
      <c r="P56" s="94" t="s">
        <v>89</v>
      </c>
    </row>
    <row r="57" spans="1:16" s="8" customFormat="1" ht="85.5" customHeight="1" x14ac:dyDescent="0.2">
      <c r="A57" s="94">
        <v>22</v>
      </c>
      <c r="B57" s="66" t="s">
        <v>129</v>
      </c>
      <c r="C57" s="66" t="s">
        <v>106</v>
      </c>
      <c r="D57" s="67" t="s">
        <v>156</v>
      </c>
      <c r="E57" s="41" t="s">
        <v>54</v>
      </c>
      <c r="F57" s="42">
        <v>796</v>
      </c>
      <c r="G57" s="42" t="s">
        <v>68</v>
      </c>
      <c r="H57" s="40">
        <v>57</v>
      </c>
      <c r="I57" s="43">
        <v>78000000000</v>
      </c>
      <c r="J57" s="44" t="s">
        <v>56</v>
      </c>
      <c r="K57" s="64">
        <v>2594.5985099999998</v>
      </c>
      <c r="L57" s="39" t="s">
        <v>59</v>
      </c>
      <c r="M57" s="66" t="s">
        <v>51</v>
      </c>
      <c r="N57" s="40" t="s">
        <v>67</v>
      </c>
      <c r="O57" s="40" t="s">
        <v>53</v>
      </c>
      <c r="P57" s="94" t="s">
        <v>89</v>
      </c>
    </row>
    <row r="58" spans="1:16" s="8" customFormat="1" ht="88.5" customHeight="1" x14ac:dyDescent="0.2">
      <c r="A58" s="94">
        <v>26</v>
      </c>
      <c r="B58" s="68" t="s">
        <v>126</v>
      </c>
      <c r="C58" s="68" t="s">
        <v>126</v>
      </c>
      <c r="D58" s="85" t="s">
        <v>181</v>
      </c>
      <c r="E58" s="41" t="s">
        <v>54</v>
      </c>
      <c r="F58" s="42">
        <v>796</v>
      </c>
      <c r="G58" s="42" t="s">
        <v>68</v>
      </c>
      <c r="H58" s="40">
        <v>288</v>
      </c>
      <c r="I58" s="43">
        <v>78000000000</v>
      </c>
      <c r="J58" s="44" t="s">
        <v>56</v>
      </c>
      <c r="K58" s="64">
        <v>1177.72569</v>
      </c>
      <c r="L58" s="39" t="s">
        <v>59</v>
      </c>
      <c r="M58" s="66" t="s">
        <v>51</v>
      </c>
      <c r="N58" s="40" t="s">
        <v>67</v>
      </c>
      <c r="O58" s="40" t="s">
        <v>53</v>
      </c>
      <c r="P58" s="94" t="s">
        <v>89</v>
      </c>
    </row>
    <row r="59" spans="1:16" s="8" customFormat="1" ht="88.5" customHeight="1" x14ac:dyDescent="0.2">
      <c r="A59" s="94">
        <v>27</v>
      </c>
      <c r="B59" s="68" t="s">
        <v>127</v>
      </c>
      <c r="C59" s="68" t="s">
        <v>127</v>
      </c>
      <c r="D59" s="85" t="s">
        <v>182</v>
      </c>
      <c r="E59" s="41" t="s">
        <v>54</v>
      </c>
      <c r="F59" s="42">
        <v>796</v>
      </c>
      <c r="G59" s="42" t="s">
        <v>68</v>
      </c>
      <c r="H59" s="40">
        <v>371</v>
      </c>
      <c r="I59" s="43">
        <v>78000000000</v>
      </c>
      <c r="J59" s="44" t="s">
        <v>56</v>
      </c>
      <c r="K59" s="64">
        <v>4162.6527699999997</v>
      </c>
      <c r="L59" s="39" t="s">
        <v>59</v>
      </c>
      <c r="M59" s="66" t="s">
        <v>51</v>
      </c>
      <c r="N59" s="40" t="s">
        <v>67</v>
      </c>
      <c r="O59" s="40" t="s">
        <v>53</v>
      </c>
      <c r="P59" s="94" t="s">
        <v>89</v>
      </c>
    </row>
    <row r="60" spans="1:16" s="8" customFormat="1" ht="88.5" customHeight="1" x14ac:dyDescent="0.2">
      <c r="A60" s="94">
        <v>28</v>
      </c>
      <c r="B60" s="68" t="s">
        <v>134</v>
      </c>
      <c r="C60" s="68" t="s">
        <v>135</v>
      </c>
      <c r="D60" s="85" t="s">
        <v>185</v>
      </c>
      <c r="E60" s="41" t="s">
        <v>54</v>
      </c>
      <c r="F60" s="42">
        <v>796</v>
      </c>
      <c r="G60" s="42" t="s">
        <v>68</v>
      </c>
      <c r="H60" s="40">
        <v>7</v>
      </c>
      <c r="I60" s="43">
        <v>78000000000</v>
      </c>
      <c r="J60" s="44" t="s">
        <v>56</v>
      </c>
      <c r="K60" s="64">
        <v>347.98750000000001</v>
      </c>
      <c r="L60" s="39" t="s">
        <v>60</v>
      </c>
      <c r="M60" s="66" t="s">
        <v>51</v>
      </c>
      <c r="N60" s="40" t="s">
        <v>67</v>
      </c>
      <c r="O60" s="40" t="s">
        <v>66</v>
      </c>
      <c r="P60" s="94" t="s">
        <v>275</v>
      </c>
    </row>
    <row r="61" spans="1:16" s="8" customFormat="1" ht="79.5" customHeight="1" x14ac:dyDescent="0.2">
      <c r="A61" s="94">
        <v>36</v>
      </c>
      <c r="B61" s="94" t="s">
        <v>65</v>
      </c>
      <c r="C61" s="94" t="s">
        <v>65</v>
      </c>
      <c r="D61" s="94" t="s">
        <v>186</v>
      </c>
      <c r="E61" s="41" t="s">
        <v>54</v>
      </c>
      <c r="F61" s="42">
        <v>876</v>
      </c>
      <c r="G61" s="42" t="s">
        <v>55</v>
      </c>
      <c r="H61" s="94">
        <v>1</v>
      </c>
      <c r="I61" s="43">
        <v>78000000000</v>
      </c>
      <c r="J61" s="44" t="s">
        <v>56</v>
      </c>
      <c r="K61" s="93">
        <v>783.23915999999997</v>
      </c>
      <c r="L61" s="39" t="s">
        <v>60</v>
      </c>
      <c r="M61" s="39" t="s">
        <v>51</v>
      </c>
      <c r="N61" s="94" t="s">
        <v>52</v>
      </c>
      <c r="O61" s="94" t="s">
        <v>53</v>
      </c>
      <c r="P61" s="93" t="s">
        <v>92</v>
      </c>
    </row>
    <row r="62" spans="1:16" s="8" customFormat="1" ht="79.5" customHeight="1" x14ac:dyDescent="0.2">
      <c r="A62" s="94">
        <v>40</v>
      </c>
      <c r="B62" s="94" t="s">
        <v>65</v>
      </c>
      <c r="C62" s="94" t="s">
        <v>65</v>
      </c>
      <c r="D62" s="94" t="s">
        <v>187</v>
      </c>
      <c r="E62" s="41" t="s">
        <v>54</v>
      </c>
      <c r="F62" s="42">
        <v>876</v>
      </c>
      <c r="G62" s="42" t="s">
        <v>55</v>
      </c>
      <c r="H62" s="94">
        <v>1</v>
      </c>
      <c r="I62" s="43">
        <v>78000000000</v>
      </c>
      <c r="J62" s="44" t="s">
        <v>56</v>
      </c>
      <c r="K62" s="93">
        <v>552.19280000000003</v>
      </c>
      <c r="L62" s="39" t="s">
        <v>60</v>
      </c>
      <c r="M62" s="39" t="s">
        <v>51</v>
      </c>
      <c r="N62" s="94" t="s">
        <v>52</v>
      </c>
      <c r="O62" s="94" t="s">
        <v>53</v>
      </c>
      <c r="P62" s="93" t="s">
        <v>92</v>
      </c>
    </row>
    <row r="63" spans="1:16" s="8" customFormat="1" ht="78" customHeight="1" x14ac:dyDescent="0.2">
      <c r="A63" s="40">
        <v>109</v>
      </c>
      <c r="B63" s="94" t="s">
        <v>65</v>
      </c>
      <c r="C63" s="94" t="s">
        <v>65</v>
      </c>
      <c r="D63" s="94" t="s">
        <v>162</v>
      </c>
      <c r="E63" s="41" t="s">
        <v>54</v>
      </c>
      <c r="F63" s="42">
        <v>876</v>
      </c>
      <c r="G63" s="42" t="s">
        <v>55</v>
      </c>
      <c r="H63" s="94">
        <v>1</v>
      </c>
      <c r="I63" s="43">
        <v>78000000000</v>
      </c>
      <c r="J63" s="44" t="s">
        <v>56</v>
      </c>
      <c r="K63" s="86">
        <v>883.33988999999997</v>
      </c>
      <c r="L63" s="39" t="s">
        <v>59</v>
      </c>
      <c r="M63" s="39" t="s">
        <v>51</v>
      </c>
      <c r="N63" s="94" t="s">
        <v>52</v>
      </c>
      <c r="O63" s="94" t="s">
        <v>53</v>
      </c>
      <c r="P63" s="93" t="s">
        <v>88</v>
      </c>
    </row>
    <row r="64" spans="1:16" s="8" customFormat="1" ht="80.25" customHeight="1" x14ac:dyDescent="0.2">
      <c r="A64" s="104">
        <v>151</v>
      </c>
      <c r="B64" s="66" t="s">
        <v>117</v>
      </c>
      <c r="C64" s="66" t="s">
        <v>117</v>
      </c>
      <c r="D64" s="85" t="s">
        <v>115</v>
      </c>
      <c r="E64" s="41" t="s">
        <v>54</v>
      </c>
      <c r="F64" s="42">
        <v>876</v>
      </c>
      <c r="G64" s="42" t="s">
        <v>55</v>
      </c>
      <c r="H64" s="40">
        <v>2809</v>
      </c>
      <c r="I64" s="43">
        <v>78000000000</v>
      </c>
      <c r="J64" s="44" t="s">
        <v>56</v>
      </c>
      <c r="K64" s="93">
        <v>932.76928999999996</v>
      </c>
      <c r="L64" s="39" t="s">
        <v>59</v>
      </c>
      <c r="M64" s="39" t="s">
        <v>51</v>
      </c>
      <c r="N64" s="94" t="s">
        <v>67</v>
      </c>
      <c r="O64" s="94" t="s">
        <v>66</v>
      </c>
      <c r="P64" s="94" t="s">
        <v>119</v>
      </c>
    </row>
    <row r="65" spans="1:16" s="8" customFormat="1" ht="82.5" customHeight="1" x14ac:dyDescent="0.2">
      <c r="A65" s="104">
        <v>152</v>
      </c>
      <c r="B65" s="94" t="s">
        <v>65</v>
      </c>
      <c r="C65" s="94" t="s">
        <v>65</v>
      </c>
      <c r="D65" s="94" t="s">
        <v>163</v>
      </c>
      <c r="E65" s="41" t="s">
        <v>54</v>
      </c>
      <c r="F65" s="42">
        <v>876</v>
      </c>
      <c r="G65" s="42" t="s">
        <v>55</v>
      </c>
      <c r="H65" s="94">
        <v>1</v>
      </c>
      <c r="I65" s="43">
        <v>78000000000</v>
      </c>
      <c r="J65" s="44" t="s">
        <v>56</v>
      </c>
      <c r="K65" s="93">
        <v>1090.45688</v>
      </c>
      <c r="L65" s="39" t="s">
        <v>59</v>
      </c>
      <c r="M65" s="39" t="s">
        <v>51</v>
      </c>
      <c r="N65" s="94" t="s">
        <v>52</v>
      </c>
      <c r="O65" s="94" t="s">
        <v>53</v>
      </c>
      <c r="P65" s="93" t="s">
        <v>92</v>
      </c>
    </row>
    <row r="66" spans="1:16" s="8" customFormat="1" ht="79.5" customHeight="1" x14ac:dyDescent="0.2">
      <c r="A66" s="94">
        <v>38</v>
      </c>
      <c r="B66" s="94" t="s">
        <v>65</v>
      </c>
      <c r="C66" s="94" t="s">
        <v>65</v>
      </c>
      <c r="D66" s="94" t="s">
        <v>158</v>
      </c>
      <c r="E66" s="41" t="s">
        <v>54</v>
      </c>
      <c r="F66" s="42">
        <v>876</v>
      </c>
      <c r="G66" s="42" t="s">
        <v>55</v>
      </c>
      <c r="H66" s="94">
        <v>1</v>
      </c>
      <c r="I66" s="43">
        <v>78000000000</v>
      </c>
      <c r="J66" s="44" t="s">
        <v>56</v>
      </c>
      <c r="K66" s="93">
        <v>918.35505999999998</v>
      </c>
      <c r="L66" s="39" t="s">
        <v>59</v>
      </c>
      <c r="M66" s="39" t="s">
        <v>51</v>
      </c>
      <c r="N66" s="94" t="s">
        <v>52</v>
      </c>
      <c r="O66" s="94" t="s">
        <v>53</v>
      </c>
      <c r="P66" s="93" t="s">
        <v>92</v>
      </c>
    </row>
    <row r="67" spans="1:16" s="8" customFormat="1" ht="79.5" customHeight="1" x14ac:dyDescent="0.2">
      <c r="A67" s="94">
        <v>41</v>
      </c>
      <c r="B67" s="94" t="s">
        <v>65</v>
      </c>
      <c r="C67" s="94" t="s">
        <v>65</v>
      </c>
      <c r="D67" s="94" t="s">
        <v>165</v>
      </c>
      <c r="E67" s="41" t="s">
        <v>54</v>
      </c>
      <c r="F67" s="42">
        <v>876</v>
      </c>
      <c r="G67" s="42" t="s">
        <v>55</v>
      </c>
      <c r="H67" s="94">
        <v>1</v>
      </c>
      <c r="I67" s="43">
        <v>78000000000</v>
      </c>
      <c r="J67" s="44" t="s">
        <v>56</v>
      </c>
      <c r="K67" s="93">
        <v>981.08267999999998</v>
      </c>
      <c r="L67" s="39" t="s">
        <v>59</v>
      </c>
      <c r="M67" s="39" t="s">
        <v>51</v>
      </c>
      <c r="N67" s="94" t="s">
        <v>52</v>
      </c>
      <c r="O67" s="94" t="s">
        <v>53</v>
      </c>
      <c r="P67" s="93" t="s">
        <v>88</v>
      </c>
    </row>
    <row r="68" spans="1:16" s="8" customFormat="1" ht="167.25" customHeight="1" x14ac:dyDescent="0.2">
      <c r="A68" s="94">
        <v>43</v>
      </c>
      <c r="B68" s="94" t="s">
        <v>65</v>
      </c>
      <c r="C68" s="94" t="s">
        <v>65</v>
      </c>
      <c r="D68" s="94" t="s">
        <v>166</v>
      </c>
      <c r="E68" s="41" t="s">
        <v>54</v>
      </c>
      <c r="F68" s="42">
        <v>876</v>
      </c>
      <c r="G68" s="42" t="s">
        <v>55</v>
      </c>
      <c r="H68" s="94">
        <v>1</v>
      </c>
      <c r="I68" s="43">
        <v>78000000000</v>
      </c>
      <c r="J68" s="44" t="s">
        <v>56</v>
      </c>
      <c r="K68" s="93">
        <v>1168.6118200000001</v>
      </c>
      <c r="L68" s="39" t="s">
        <v>59</v>
      </c>
      <c r="M68" s="39" t="s">
        <v>51</v>
      </c>
      <c r="N68" s="94" t="s">
        <v>52</v>
      </c>
      <c r="O68" s="94" t="s">
        <v>53</v>
      </c>
      <c r="P68" s="93" t="s">
        <v>92</v>
      </c>
    </row>
    <row r="69" spans="1:16" s="8" customFormat="1" ht="213" customHeight="1" x14ac:dyDescent="0.2">
      <c r="A69" s="94">
        <v>44</v>
      </c>
      <c r="B69" s="94" t="s">
        <v>65</v>
      </c>
      <c r="C69" s="94" t="s">
        <v>65</v>
      </c>
      <c r="D69" s="94" t="s">
        <v>167</v>
      </c>
      <c r="E69" s="41" t="s">
        <v>54</v>
      </c>
      <c r="F69" s="42">
        <v>876</v>
      </c>
      <c r="G69" s="42" t="s">
        <v>55</v>
      </c>
      <c r="H69" s="94">
        <v>1</v>
      </c>
      <c r="I69" s="43">
        <v>78000000000</v>
      </c>
      <c r="J69" s="44" t="s">
        <v>56</v>
      </c>
      <c r="K69" s="93">
        <v>1154.19694</v>
      </c>
      <c r="L69" s="39" t="s">
        <v>59</v>
      </c>
      <c r="M69" s="39" t="s">
        <v>51</v>
      </c>
      <c r="N69" s="94" t="s">
        <v>52</v>
      </c>
      <c r="O69" s="94" t="s">
        <v>53</v>
      </c>
      <c r="P69" s="93" t="s">
        <v>92</v>
      </c>
    </row>
    <row r="70" spans="1:16" s="8" customFormat="1" ht="79.5" customHeight="1" x14ac:dyDescent="0.2">
      <c r="A70" s="94">
        <v>46</v>
      </c>
      <c r="B70" s="94" t="s">
        <v>65</v>
      </c>
      <c r="C70" s="94" t="s">
        <v>65</v>
      </c>
      <c r="D70" s="94" t="s">
        <v>168</v>
      </c>
      <c r="E70" s="41" t="s">
        <v>54</v>
      </c>
      <c r="F70" s="42">
        <v>876</v>
      </c>
      <c r="G70" s="42" t="s">
        <v>55</v>
      </c>
      <c r="H70" s="94">
        <v>1</v>
      </c>
      <c r="I70" s="43">
        <v>78000000000</v>
      </c>
      <c r="J70" s="44" t="s">
        <v>56</v>
      </c>
      <c r="K70" s="93">
        <v>1223.6092599999999</v>
      </c>
      <c r="L70" s="39" t="s">
        <v>59</v>
      </c>
      <c r="M70" s="39" t="s">
        <v>51</v>
      </c>
      <c r="N70" s="94" t="s">
        <v>52</v>
      </c>
      <c r="O70" s="94" t="s">
        <v>53</v>
      </c>
      <c r="P70" s="93" t="s">
        <v>92</v>
      </c>
    </row>
    <row r="71" spans="1:16" s="8" customFormat="1" ht="79.5" customHeight="1" x14ac:dyDescent="0.2">
      <c r="A71" s="94">
        <v>47</v>
      </c>
      <c r="B71" s="94" t="s">
        <v>65</v>
      </c>
      <c r="C71" s="94" t="s">
        <v>65</v>
      </c>
      <c r="D71" s="94" t="s">
        <v>188</v>
      </c>
      <c r="E71" s="41" t="s">
        <v>54</v>
      </c>
      <c r="F71" s="42">
        <v>876</v>
      </c>
      <c r="G71" s="42" t="s">
        <v>55</v>
      </c>
      <c r="H71" s="94">
        <v>1</v>
      </c>
      <c r="I71" s="43">
        <v>78000000000</v>
      </c>
      <c r="J71" s="44" t="s">
        <v>56</v>
      </c>
      <c r="K71" s="93">
        <v>365.43419999999998</v>
      </c>
      <c r="L71" s="39" t="s">
        <v>61</v>
      </c>
      <c r="M71" s="39" t="s">
        <v>51</v>
      </c>
      <c r="N71" s="94" t="s">
        <v>52</v>
      </c>
      <c r="O71" s="94" t="s">
        <v>53</v>
      </c>
      <c r="P71" s="93" t="s">
        <v>88</v>
      </c>
    </row>
    <row r="72" spans="1:16" s="8" customFormat="1" ht="79.5" customHeight="1" x14ac:dyDescent="0.2">
      <c r="A72" s="94">
        <v>50</v>
      </c>
      <c r="B72" s="94" t="s">
        <v>65</v>
      </c>
      <c r="C72" s="94" t="s">
        <v>65</v>
      </c>
      <c r="D72" s="94" t="s">
        <v>169</v>
      </c>
      <c r="E72" s="41" t="s">
        <v>54</v>
      </c>
      <c r="F72" s="42">
        <v>876</v>
      </c>
      <c r="G72" s="42" t="s">
        <v>55</v>
      </c>
      <c r="H72" s="94">
        <v>1</v>
      </c>
      <c r="I72" s="43">
        <v>78000000000</v>
      </c>
      <c r="J72" s="44" t="s">
        <v>56</v>
      </c>
      <c r="K72" s="93">
        <v>839.16053999999997</v>
      </c>
      <c r="L72" s="39" t="s">
        <v>59</v>
      </c>
      <c r="M72" s="39" t="s">
        <v>51</v>
      </c>
      <c r="N72" s="94" t="s">
        <v>52</v>
      </c>
      <c r="O72" s="94" t="s">
        <v>53</v>
      </c>
      <c r="P72" s="93" t="s">
        <v>88</v>
      </c>
    </row>
    <row r="73" spans="1:16" s="8" customFormat="1" ht="79.5" customHeight="1" x14ac:dyDescent="0.2">
      <c r="A73" s="40">
        <v>51</v>
      </c>
      <c r="B73" s="94" t="s">
        <v>65</v>
      </c>
      <c r="C73" s="94" t="s">
        <v>65</v>
      </c>
      <c r="D73" s="94" t="s">
        <v>159</v>
      </c>
      <c r="E73" s="41" t="s">
        <v>54</v>
      </c>
      <c r="F73" s="42">
        <v>876</v>
      </c>
      <c r="G73" s="42" t="s">
        <v>55</v>
      </c>
      <c r="H73" s="94">
        <v>1</v>
      </c>
      <c r="I73" s="43">
        <v>78000000000</v>
      </c>
      <c r="J73" s="44" t="s">
        <v>56</v>
      </c>
      <c r="K73" s="93">
        <v>589.93510000000003</v>
      </c>
      <c r="L73" s="39" t="s">
        <v>59</v>
      </c>
      <c r="M73" s="39" t="s">
        <v>51</v>
      </c>
      <c r="N73" s="94" t="s">
        <v>52</v>
      </c>
      <c r="O73" s="94" t="s">
        <v>53</v>
      </c>
      <c r="P73" s="93" t="s">
        <v>88</v>
      </c>
    </row>
    <row r="74" spans="1:16" s="8" customFormat="1" ht="151.5" customHeight="1" x14ac:dyDescent="0.2">
      <c r="A74" s="94">
        <v>52</v>
      </c>
      <c r="B74" s="94" t="s">
        <v>65</v>
      </c>
      <c r="C74" s="94" t="s">
        <v>65</v>
      </c>
      <c r="D74" s="94" t="s">
        <v>170</v>
      </c>
      <c r="E74" s="41" t="s">
        <v>54</v>
      </c>
      <c r="F74" s="42">
        <v>876</v>
      </c>
      <c r="G74" s="42" t="s">
        <v>55</v>
      </c>
      <c r="H74" s="94">
        <v>1</v>
      </c>
      <c r="I74" s="43">
        <v>78000000000</v>
      </c>
      <c r="J74" s="44" t="s">
        <v>56</v>
      </c>
      <c r="K74" s="93">
        <v>1434.6392800000001</v>
      </c>
      <c r="L74" s="39" t="s">
        <v>59</v>
      </c>
      <c r="M74" s="39" t="s">
        <v>51</v>
      </c>
      <c r="N74" s="94" t="s">
        <v>52</v>
      </c>
      <c r="O74" s="94" t="s">
        <v>53</v>
      </c>
      <c r="P74" s="93" t="s">
        <v>92</v>
      </c>
    </row>
    <row r="75" spans="1:16" s="8" customFormat="1" ht="79.5" customHeight="1" x14ac:dyDescent="0.2">
      <c r="A75" s="94">
        <v>53</v>
      </c>
      <c r="B75" s="94" t="s">
        <v>65</v>
      </c>
      <c r="C75" s="94" t="s">
        <v>65</v>
      </c>
      <c r="D75" s="94" t="s">
        <v>171</v>
      </c>
      <c r="E75" s="41" t="s">
        <v>54</v>
      </c>
      <c r="F75" s="42">
        <v>876</v>
      </c>
      <c r="G75" s="42" t="s">
        <v>55</v>
      </c>
      <c r="H75" s="94">
        <v>1</v>
      </c>
      <c r="I75" s="43">
        <v>78000000000</v>
      </c>
      <c r="J75" s="44" t="s">
        <v>56</v>
      </c>
      <c r="K75" s="93">
        <v>1105.03342</v>
      </c>
      <c r="L75" s="39" t="s">
        <v>59</v>
      </c>
      <c r="M75" s="39" t="s">
        <v>51</v>
      </c>
      <c r="N75" s="94" t="s">
        <v>52</v>
      </c>
      <c r="O75" s="94" t="s">
        <v>53</v>
      </c>
      <c r="P75" s="93" t="s">
        <v>92</v>
      </c>
    </row>
    <row r="76" spans="1:16" s="8" customFormat="1" ht="79.5" customHeight="1" x14ac:dyDescent="0.2">
      <c r="A76" s="94">
        <v>55</v>
      </c>
      <c r="B76" s="94" t="s">
        <v>65</v>
      </c>
      <c r="C76" s="94" t="s">
        <v>65</v>
      </c>
      <c r="D76" s="94" t="s">
        <v>189</v>
      </c>
      <c r="E76" s="41" t="s">
        <v>54</v>
      </c>
      <c r="F76" s="42">
        <v>876</v>
      </c>
      <c r="G76" s="42" t="s">
        <v>55</v>
      </c>
      <c r="H76" s="94">
        <v>1</v>
      </c>
      <c r="I76" s="43">
        <v>78000000000</v>
      </c>
      <c r="J76" s="44" t="s">
        <v>56</v>
      </c>
      <c r="K76" s="93">
        <v>1243.8415399999999</v>
      </c>
      <c r="L76" s="39" t="s">
        <v>60</v>
      </c>
      <c r="M76" s="39" t="s">
        <v>51</v>
      </c>
      <c r="N76" s="94" t="s">
        <v>52</v>
      </c>
      <c r="O76" s="94" t="s">
        <v>53</v>
      </c>
      <c r="P76" s="93" t="s">
        <v>88</v>
      </c>
    </row>
    <row r="77" spans="1:16" s="8" customFormat="1" ht="110.25" customHeight="1" x14ac:dyDescent="0.2">
      <c r="A77" s="94">
        <v>56</v>
      </c>
      <c r="B77" s="94" t="s">
        <v>65</v>
      </c>
      <c r="C77" s="94" t="s">
        <v>65</v>
      </c>
      <c r="D77" s="94" t="s">
        <v>172</v>
      </c>
      <c r="E77" s="41" t="s">
        <v>54</v>
      </c>
      <c r="F77" s="42">
        <v>876</v>
      </c>
      <c r="G77" s="42" t="s">
        <v>55</v>
      </c>
      <c r="H77" s="94">
        <v>1</v>
      </c>
      <c r="I77" s="43">
        <v>78000000000</v>
      </c>
      <c r="J77" s="44" t="s">
        <v>56</v>
      </c>
      <c r="K77" s="93">
        <v>896.78111999999999</v>
      </c>
      <c r="L77" s="39" t="s">
        <v>59</v>
      </c>
      <c r="M77" s="39" t="s">
        <v>51</v>
      </c>
      <c r="N77" s="94" t="s">
        <v>52</v>
      </c>
      <c r="O77" s="94" t="s">
        <v>53</v>
      </c>
      <c r="P77" s="93" t="s">
        <v>88</v>
      </c>
    </row>
    <row r="78" spans="1:16" s="8" customFormat="1" ht="78" customHeight="1" x14ac:dyDescent="0.2">
      <c r="A78" s="40">
        <v>83</v>
      </c>
      <c r="B78" s="94" t="s">
        <v>65</v>
      </c>
      <c r="C78" s="94" t="s">
        <v>65</v>
      </c>
      <c r="D78" s="94" t="s">
        <v>173</v>
      </c>
      <c r="E78" s="41" t="s">
        <v>54</v>
      </c>
      <c r="F78" s="42">
        <v>876</v>
      </c>
      <c r="G78" s="42" t="s">
        <v>55</v>
      </c>
      <c r="H78" s="94">
        <v>1</v>
      </c>
      <c r="I78" s="43">
        <v>78000000000</v>
      </c>
      <c r="J78" s="44" t="s">
        <v>56</v>
      </c>
      <c r="K78" s="86">
        <v>594.32234000000005</v>
      </c>
      <c r="L78" s="39" t="s">
        <v>59</v>
      </c>
      <c r="M78" s="39" t="s">
        <v>51</v>
      </c>
      <c r="N78" s="94" t="s">
        <v>52</v>
      </c>
      <c r="O78" s="94" t="s">
        <v>53</v>
      </c>
      <c r="P78" s="93" t="s">
        <v>92</v>
      </c>
    </row>
    <row r="79" spans="1:16" s="8" customFormat="1" ht="78" customHeight="1" x14ac:dyDescent="0.2">
      <c r="A79" s="40">
        <v>107</v>
      </c>
      <c r="B79" s="94" t="s">
        <v>65</v>
      </c>
      <c r="C79" s="94" t="s">
        <v>65</v>
      </c>
      <c r="D79" s="94" t="s">
        <v>174</v>
      </c>
      <c r="E79" s="41" t="s">
        <v>54</v>
      </c>
      <c r="F79" s="42">
        <v>876</v>
      </c>
      <c r="G79" s="42" t="s">
        <v>55</v>
      </c>
      <c r="H79" s="94">
        <v>1</v>
      </c>
      <c r="I79" s="43">
        <v>78000000000</v>
      </c>
      <c r="J79" s="44" t="s">
        <v>56</v>
      </c>
      <c r="K79" s="86">
        <v>614.73515999999995</v>
      </c>
      <c r="L79" s="39" t="s">
        <v>59</v>
      </c>
      <c r="M79" s="39" t="s">
        <v>51</v>
      </c>
      <c r="N79" s="94" t="s">
        <v>52</v>
      </c>
      <c r="O79" s="94" t="s">
        <v>53</v>
      </c>
      <c r="P79" s="93" t="s">
        <v>88</v>
      </c>
    </row>
    <row r="80" spans="1:16" s="8" customFormat="1" ht="78" customHeight="1" x14ac:dyDescent="0.2">
      <c r="A80" s="40">
        <v>133</v>
      </c>
      <c r="B80" s="94" t="s">
        <v>65</v>
      </c>
      <c r="C80" s="94" t="s">
        <v>65</v>
      </c>
      <c r="D80" s="94" t="s">
        <v>175</v>
      </c>
      <c r="E80" s="41" t="s">
        <v>54</v>
      </c>
      <c r="F80" s="42">
        <v>876</v>
      </c>
      <c r="G80" s="42" t="s">
        <v>55</v>
      </c>
      <c r="H80" s="94">
        <v>1</v>
      </c>
      <c r="I80" s="43">
        <v>78000000000</v>
      </c>
      <c r="J80" s="44" t="s">
        <v>56</v>
      </c>
      <c r="K80" s="86">
        <v>1015.9446</v>
      </c>
      <c r="L80" s="39" t="s">
        <v>59</v>
      </c>
      <c r="M80" s="39" t="s">
        <v>51</v>
      </c>
      <c r="N80" s="94" t="s">
        <v>52</v>
      </c>
      <c r="O80" s="94" t="s">
        <v>53</v>
      </c>
      <c r="P80" s="93" t="s">
        <v>88</v>
      </c>
    </row>
    <row r="81" spans="1:17" s="8" customFormat="1" ht="87.75" customHeight="1" x14ac:dyDescent="0.2">
      <c r="A81" s="94">
        <v>153</v>
      </c>
      <c r="B81" s="94" t="s">
        <v>65</v>
      </c>
      <c r="C81" s="94" t="s">
        <v>65</v>
      </c>
      <c r="D81" s="94" t="s">
        <v>176</v>
      </c>
      <c r="E81" s="41" t="s">
        <v>54</v>
      </c>
      <c r="F81" s="42">
        <v>876</v>
      </c>
      <c r="G81" s="42" t="s">
        <v>55</v>
      </c>
      <c r="H81" s="94">
        <v>1</v>
      </c>
      <c r="I81" s="43">
        <v>78000000000</v>
      </c>
      <c r="J81" s="44" t="s">
        <v>56</v>
      </c>
      <c r="K81" s="86">
        <v>1274.3067799999999</v>
      </c>
      <c r="L81" s="39" t="s">
        <v>59</v>
      </c>
      <c r="M81" s="39" t="s">
        <v>51</v>
      </c>
      <c r="N81" s="94" t="s">
        <v>52</v>
      </c>
      <c r="O81" s="94" t="s">
        <v>53</v>
      </c>
      <c r="P81" s="93" t="s">
        <v>92</v>
      </c>
    </row>
    <row r="82" spans="1:17" s="8" customFormat="1" ht="96" customHeight="1" x14ac:dyDescent="0.2">
      <c r="A82" s="94">
        <v>154</v>
      </c>
      <c r="B82" s="94" t="s">
        <v>65</v>
      </c>
      <c r="C82" s="94" t="s">
        <v>65</v>
      </c>
      <c r="D82" s="94" t="s">
        <v>177</v>
      </c>
      <c r="E82" s="41" t="s">
        <v>54</v>
      </c>
      <c r="F82" s="42">
        <v>876</v>
      </c>
      <c r="G82" s="42" t="s">
        <v>55</v>
      </c>
      <c r="H82" s="94">
        <v>1</v>
      </c>
      <c r="I82" s="43">
        <v>78000000000</v>
      </c>
      <c r="J82" s="44" t="s">
        <v>56</v>
      </c>
      <c r="K82" s="86">
        <v>622.22933999999998</v>
      </c>
      <c r="L82" s="39" t="s">
        <v>59</v>
      </c>
      <c r="M82" s="39" t="s">
        <v>51</v>
      </c>
      <c r="N82" s="94" t="s">
        <v>52</v>
      </c>
      <c r="O82" s="94" t="s">
        <v>53</v>
      </c>
      <c r="P82" s="93" t="s">
        <v>92</v>
      </c>
    </row>
    <row r="83" spans="1:17" s="8" customFormat="1" ht="90" x14ac:dyDescent="0.2">
      <c r="A83" s="94">
        <v>155</v>
      </c>
      <c r="B83" s="94" t="s">
        <v>65</v>
      </c>
      <c r="C83" s="94" t="s">
        <v>65</v>
      </c>
      <c r="D83" s="94" t="s">
        <v>178</v>
      </c>
      <c r="E83" s="41" t="s">
        <v>54</v>
      </c>
      <c r="F83" s="42">
        <v>876</v>
      </c>
      <c r="G83" s="42" t="s">
        <v>55</v>
      </c>
      <c r="H83" s="94">
        <v>1</v>
      </c>
      <c r="I83" s="43">
        <v>78000000000</v>
      </c>
      <c r="J83" s="44" t="s">
        <v>56</v>
      </c>
      <c r="K83" s="86">
        <v>1865.50684</v>
      </c>
      <c r="L83" s="39" t="s">
        <v>59</v>
      </c>
      <c r="M83" s="39" t="s">
        <v>51</v>
      </c>
      <c r="N83" s="94" t="s">
        <v>52</v>
      </c>
      <c r="O83" s="94" t="s">
        <v>53</v>
      </c>
      <c r="P83" s="93" t="s">
        <v>91</v>
      </c>
    </row>
    <row r="84" spans="1:17" s="8" customFormat="1" ht="75" x14ac:dyDescent="0.2">
      <c r="A84" s="94">
        <v>156</v>
      </c>
      <c r="B84" s="68" t="s">
        <v>80</v>
      </c>
      <c r="C84" s="68" t="s">
        <v>80</v>
      </c>
      <c r="D84" s="67" t="s">
        <v>179</v>
      </c>
      <c r="E84" s="41" t="s">
        <v>54</v>
      </c>
      <c r="F84" s="42">
        <v>6</v>
      </c>
      <c r="G84" s="42" t="s">
        <v>79</v>
      </c>
      <c r="H84" s="40">
        <v>1350</v>
      </c>
      <c r="I84" s="43">
        <v>78000000000</v>
      </c>
      <c r="J84" s="44" t="s">
        <v>56</v>
      </c>
      <c r="K84" s="64">
        <v>1281.6076700000001</v>
      </c>
      <c r="L84" s="39" t="s">
        <v>59</v>
      </c>
      <c r="M84" s="66" t="s">
        <v>51</v>
      </c>
      <c r="N84" s="40" t="s">
        <v>67</v>
      </c>
      <c r="O84" s="40" t="s">
        <v>53</v>
      </c>
      <c r="P84" s="94" t="s">
        <v>89</v>
      </c>
    </row>
    <row r="85" spans="1:17" s="8" customFormat="1" ht="75" x14ac:dyDescent="0.2">
      <c r="A85" s="94">
        <v>157</v>
      </c>
      <c r="B85" s="68" t="s">
        <v>83</v>
      </c>
      <c r="C85" s="68" t="s">
        <v>83</v>
      </c>
      <c r="D85" s="67" t="s">
        <v>180</v>
      </c>
      <c r="E85" s="41" t="s">
        <v>54</v>
      </c>
      <c r="F85" s="42">
        <v>796</v>
      </c>
      <c r="G85" s="42" t="s">
        <v>68</v>
      </c>
      <c r="H85" s="40">
        <v>10</v>
      </c>
      <c r="I85" s="43">
        <v>78000000000</v>
      </c>
      <c r="J85" s="44" t="s">
        <v>56</v>
      </c>
      <c r="K85" s="64">
        <v>374.52697000000001</v>
      </c>
      <c r="L85" s="39" t="s">
        <v>59</v>
      </c>
      <c r="M85" s="66" t="s">
        <v>51</v>
      </c>
      <c r="N85" s="40" t="s">
        <v>67</v>
      </c>
      <c r="O85" s="40" t="s">
        <v>53</v>
      </c>
      <c r="P85" s="94" t="s">
        <v>90</v>
      </c>
    </row>
    <row r="86" spans="1:17" s="105" customFormat="1" ht="75" x14ac:dyDescent="0.25">
      <c r="A86" s="94">
        <v>158</v>
      </c>
      <c r="B86" s="42" t="s">
        <v>80</v>
      </c>
      <c r="C86" s="42" t="s">
        <v>80</v>
      </c>
      <c r="D86" s="67" t="s">
        <v>81</v>
      </c>
      <c r="E86" s="41" t="s">
        <v>54</v>
      </c>
      <c r="F86" s="42">
        <v>6</v>
      </c>
      <c r="G86" s="42" t="s">
        <v>79</v>
      </c>
      <c r="H86" s="40">
        <v>10640</v>
      </c>
      <c r="I86" s="43">
        <v>78000000000</v>
      </c>
      <c r="J86" s="44" t="s">
        <v>56</v>
      </c>
      <c r="K86" s="64">
        <v>1945.57602</v>
      </c>
      <c r="L86" s="39" t="s">
        <v>59</v>
      </c>
      <c r="M86" s="66" t="s">
        <v>51</v>
      </c>
      <c r="N86" s="40" t="s">
        <v>67</v>
      </c>
      <c r="O86" s="40" t="s">
        <v>53</v>
      </c>
      <c r="P86" s="94" t="s">
        <v>89</v>
      </c>
    </row>
    <row r="87" spans="1:17" s="105" customFormat="1" ht="75" x14ac:dyDescent="0.25">
      <c r="A87" s="94">
        <v>159</v>
      </c>
      <c r="B87" s="66" t="s">
        <v>131</v>
      </c>
      <c r="C87" s="66" t="s">
        <v>125</v>
      </c>
      <c r="D87" s="85" t="s">
        <v>122</v>
      </c>
      <c r="E87" s="41" t="s">
        <v>54</v>
      </c>
      <c r="F87" s="42">
        <v>6</v>
      </c>
      <c r="G87" s="42" t="s">
        <v>79</v>
      </c>
      <c r="H87" s="40">
        <v>1146</v>
      </c>
      <c r="I87" s="43">
        <v>78000000000</v>
      </c>
      <c r="J87" s="44" t="s">
        <v>56</v>
      </c>
      <c r="K87" s="93">
        <v>369.7765</v>
      </c>
      <c r="L87" s="39" t="s">
        <v>59</v>
      </c>
      <c r="M87" s="39" t="s">
        <v>51</v>
      </c>
      <c r="N87" s="94" t="s">
        <v>67</v>
      </c>
      <c r="O87" s="94" t="s">
        <v>53</v>
      </c>
      <c r="P87" s="94" t="s">
        <v>90</v>
      </c>
    </row>
    <row r="88" spans="1:17" s="105" customFormat="1" ht="75" x14ac:dyDescent="0.25">
      <c r="A88" s="94">
        <v>160</v>
      </c>
      <c r="B88" s="68" t="s">
        <v>83</v>
      </c>
      <c r="C88" s="68" t="s">
        <v>83</v>
      </c>
      <c r="D88" s="67" t="s">
        <v>84</v>
      </c>
      <c r="E88" s="41" t="s">
        <v>54</v>
      </c>
      <c r="F88" s="42">
        <v>796</v>
      </c>
      <c r="G88" s="42" t="s">
        <v>68</v>
      </c>
      <c r="H88" s="40">
        <v>331</v>
      </c>
      <c r="I88" s="43">
        <v>78000000000</v>
      </c>
      <c r="J88" s="44" t="s">
        <v>56</v>
      </c>
      <c r="K88" s="64">
        <v>3178.9341199999999</v>
      </c>
      <c r="L88" s="39" t="s">
        <v>59</v>
      </c>
      <c r="M88" s="66" t="s">
        <v>51</v>
      </c>
      <c r="N88" s="94" t="s">
        <v>67</v>
      </c>
      <c r="O88" s="94" t="s">
        <v>53</v>
      </c>
      <c r="P88" s="94" t="s">
        <v>89</v>
      </c>
    </row>
    <row r="89" spans="1:17" s="105" customFormat="1" ht="75" x14ac:dyDescent="0.25">
      <c r="A89" s="94">
        <v>161</v>
      </c>
      <c r="B89" s="68" t="s">
        <v>128</v>
      </c>
      <c r="C89" s="68" t="s">
        <v>183</v>
      </c>
      <c r="D89" s="67" t="s">
        <v>184</v>
      </c>
      <c r="E89" s="41" t="s">
        <v>54</v>
      </c>
      <c r="F89" s="42">
        <v>796</v>
      </c>
      <c r="G89" s="42" t="s">
        <v>68</v>
      </c>
      <c r="H89" s="40">
        <v>2</v>
      </c>
      <c r="I89" s="43">
        <v>78000000000</v>
      </c>
      <c r="J89" s="44" t="s">
        <v>56</v>
      </c>
      <c r="K89" s="64">
        <v>300.02179999999998</v>
      </c>
      <c r="L89" s="39" t="s">
        <v>60</v>
      </c>
      <c r="M89" s="66" t="s">
        <v>51</v>
      </c>
      <c r="N89" s="40" t="s">
        <v>67</v>
      </c>
      <c r="O89" s="40" t="s">
        <v>66</v>
      </c>
      <c r="P89" s="94" t="s">
        <v>275</v>
      </c>
    </row>
    <row r="90" spans="1:17" s="105" customFormat="1" ht="75" x14ac:dyDescent="0.25">
      <c r="A90" s="40">
        <v>60</v>
      </c>
      <c r="B90" s="94" t="s">
        <v>65</v>
      </c>
      <c r="C90" s="94" t="s">
        <v>65</v>
      </c>
      <c r="D90" s="94" t="s">
        <v>223</v>
      </c>
      <c r="E90" s="41" t="s">
        <v>54</v>
      </c>
      <c r="F90" s="42">
        <v>876</v>
      </c>
      <c r="G90" s="42" t="s">
        <v>55</v>
      </c>
      <c r="H90" s="94">
        <v>1</v>
      </c>
      <c r="I90" s="43">
        <v>78000000000</v>
      </c>
      <c r="J90" s="44" t="s">
        <v>56</v>
      </c>
      <c r="K90" s="86">
        <v>3065.9340999999999</v>
      </c>
      <c r="L90" s="39" t="s">
        <v>61</v>
      </c>
      <c r="M90" s="39" t="s">
        <v>51</v>
      </c>
      <c r="N90" s="94" t="s">
        <v>52</v>
      </c>
      <c r="O90" s="94" t="s">
        <v>53</v>
      </c>
      <c r="P90" s="93" t="s">
        <v>88</v>
      </c>
    </row>
    <row r="91" spans="1:17" s="8" customFormat="1" ht="75" x14ac:dyDescent="0.2">
      <c r="A91" s="40">
        <v>72</v>
      </c>
      <c r="B91" s="94" t="s">
        <v>65</v>
      </c>
      <c r="C91" s="94" t="s">
        <v>65</v>
      </c>
      <c r="D91" s="94" t="s">
        <v>190</v>
      </c>
      <c r="E91" s="41" t="s">
        <v>54</v>
      </c>
      <c r="F91" s="42">
        <v>876</v>
      </c>
      <c r="G91" s="42" t="s">
        <v>55</v>
      </c>
      <c r="H91" s="94">
        <v>1</v>
      </c>
      <c r="I91" s="43">
        <v>78000000000</v>
      </c>
      <c r="J91" s="44" t="s">
        <v>56</v>
      </c>
      <c r="K91" s="86">
        <v>888.66744000000006</v>
      </c>
      <c r="L91" s="39" t="s">
        <v>61</v>
      </c>
      <c r="M91" s="39" t="s">
        <v>51</v>
      </c>
      <c r="N91" s="94" t="s">
        <v>52</v>
      </c>
      <c r="O91" s="94" t="s">
        <v>53</v>
      </c>
      <c r="P91" s="93" t="s">
        <v>92</v>
      </c>
    </row>
    <row r="92" spans="1:17" s="8" customFormat="1" ht="75" x14ac:dyDescent="0.2">
      <c r="A92" s="94">
        <v>73</v>
      </c>
      <c r="B92" s="94" t="s">
        <v>65</v>
      </c>
      <c r="C92" s="94" t="s">
        <v>65</v>
      </c>
      <c r="D92" s="94" t="s">
        <v>206</v>
      </c>
      <c r="E92" s="41" t="s">
        <v>54</v>
      </c>
      <c r="F92" s="42">
        <v>876</v>
      </c>
      <c r="G92" s="42" t="s">
        <v>55</v>
      </c>
      <c r="H92" s="94">
        <v>1</v>
      </c>
      <c r="I92" s="43">
        <v>78000000000</v>
      </c>
      <c r="J92" s="44" t="s">
        <v>56</v>
      </c>
      <c r="K92" s="86">
        <v>600.39107999999999</v>
      </c>
      <c r="L92" s="39" t="s">
        <v>61</v>
      </c>
      <c r="M92" s="39" t="s">
        <v>51</v>
      </c>
      <c r="N92" s="94" t="s">
        <v>52</v>
      </c>
      <c r="O92" s="94" t="s">
        <v>53</v>
      </c>
      <c r="P92" s="93" t="s">
        <v>92</v>
      </c>
    </row>
    <row r="93" spans="1:17" s="8" customFormat="1" ht="105" x14ac:dyDescent="0.2">
      <c r="A93" s="40">
        <v>75</v>
      </c>
      <c r="B93" s="94" t="s">
        <v>65</v>
      </c>
      <c r="C93" s="94" t="s">
        <v>65</v>
      </c>
      <c r="D93" s="94" t="s">
        <v>217</v>
      </c>
      <c r="E93" s="41" t="s">
        <v>54</v>
      </c>
      <c r="F93" s="42">
        <v>876</v>
      </c>
      <c r="G93" s="42" t="s">
        <v>55</v>
      </c>
      <c r="H93" s="94">
        <v>1</v>
      </c>
      <c r="I93" s="43">
        <v>78000000000</v>
      </c>
      <c r="J93" s="44" t="s">
        <v>56</v>
      </c>
      <c r="K93" s="86">
        <v>1318.70192</v>
      </c>
      <c r="L93" s="39" t="s">
        <v>61</v>
      </c>
      <c r="M93" s="39" t="s">
        <v>51</v>
      </c>
      <c r="N93" s="94" t="s">
        <v>52</v>
      </c>
      <c r="O93" s="94" t="s">
        <v>53</v>
      </c>
      <c r="P93" s="93" t="s">
        <v>92</v>
      </c>
    </row>
    <row r="94" spans="1:17" s="8" customFormat="1" ht="90" x14ac:dyDescent="0.2">
      <c r="A94" s="94">
        <v>76</v>
      </c>
      <c r="B94" s="94" t="s">
        <v>65</v>
      </c>
      <c r="C94" s="94" t="s">
        <v>65</v>
      </c>
      <c r="D94" s="94" t="s">
        <v>218</v>
      </c>
      <c r="E94" s="41" t="s">
        <v>54</v>
      </c>
      <c r="F94" s="42">
        <v>876</v>
      </c>
      <c r="G94" s="42" t="s">
        <v>55</v>
      </c>
      <c r="H94" s="94">
        <v>1</v>
      </c>
      <c r="I94" s="43">
        <v>78000000000</v>
      </c>
      <c r="J94" s="44" t="s">
        <v>56</v>
      </c>
      <c r="K94" s="86">
        <v>1185.69704</v>
      </c>
      <c r="L94" s="39" t="s">
        <v>61</v>
      </c>
      <c r="M94" s="39" t="s">
        <v>51</v>
      </c>
      <c r="N94" s="94" t="s">
        <v>52</v>
      </c>
      <c r="O94" s="94" t="s">
        <v>53</v>
      </c>
      <c r="P94" s="93" t="s">
        <v>92</v>
      </c>
    </row>
    <row r="95" spans="1:17" s="8" customFormat="1" ht="75" x14ac:dyDescent="0.2">
      <c r="A95" s="94">
        <v>80</v>
      </c>
      <c r="B95" s="106" t="s">
        <v>129</v>
      </c>
      <c r="C95" s="106" t="s">
        <v>133</v>
      </c>
      <c r="D95" s="107" t="s">
        <v>95</v>
      </c>
      <c r="E95" s="41" t="s">
        <v>54</v>
      </c>
      <c r="F95" s="42">
        <v>796</v>
      </c>
      <c r="G95" s="42" t="s">
        <v>68</v>
      </c>
      <c r="H95" s="94">
        <v>3</v>
      </c>
      <c r="I95" s="43">
        <v>78000000000</v>
      </c>
      <c r="J95" s="44" t="s">
        <v>56</v>
      </c>
      <c r="K95" s="86">
        <v>2194.9499999999998</v>
      </c>
      <c r="L95" s="39" t="s">
        <v>61</v>
      </c>
      <c r="M95" s="66" t="s">
        <v>51</v>
      </c>
      <c r="N95" s="40" t="s">
        <v>67</v>
      </c>
      <c r="O95" s="40" t="s">
        <v>53</v>
      </c>
      <c r="P95" s="94" t="s">
        <v>96</v>
      </c>
      <c r="Q95" s="6"/>
    </row>
    <row r="96" spans="1:17" s="8" customFormat="1" ht="75" x14ac:dyDescent="0.2">
      <c r="A96" s="40">
        <v>87</v>
      </c>
      <c r="B96" s="94" t="s">
        <v>65</v>
      </c>
      <c r="C96" s="94" t="s">
        <v>65</v>
      </c>
      <c r="D96" s="94" t="s">
        <v>191</v>
      </c>
      <c r="E96" s="41" t="s">
        <v>54</v>
      </c>
      <c r="F96" s="42">
        <v>876</v>
      </c>
      <c r="G96" s="42" t="s">
        <v>55</v>
      </c>
      <c r="H96" s="94">
        <v>1</v>
      </c>
      <c r="I96" s="43">
        <v>78000000000</v>
      </c>
      <c r="J96" s="44" t="s">
        <v>56</v>
      </c>
      <c r="K96" s="86">
        <v>866.65336000000002</v>
      </c>
      <c r="L96" s="39" t="s">
        <v>61</v>
      </c>
      <c r="M96" s="39" t="s">
        <v>51</v>
      </c>
      <c r="N96" s="94" t="s">
        <v>52</v>
      </c>
      <c r="O96" s="94" t="s">
        <v>53</v>
      </c>
      <c r="P96" s="93" t="s">
        <v>88</v>
      </c>
    </row>
    <row r="97" spans="1:17" s="8" customFormat="1" ht="75" x14ac:dyDescent="0.2">
      <c r="A97" s="40">
        <v>92</v>
      </c>
      <c r="B97" s="94" t="s">
        <v>65</v>
      </c>
      <c r="C97" s="94" t="s">
        <v>65</v>
      </c>
      <c r="D97" s="94" t="s">
        <v>192</v>
      </c>
      <c r="E97" s="41" t="s">
        <v>54</v>
      </c>
      <c r="F97" s="42">
        <v>876</v>
      </c>
      <c r="G97" s="42" t="s">
        <v>55</v>
      </c>
      <c r="H97" s="94">
        <v>1</v>
      </c>
      <c r="I97" s="43">
        <v>78000000000</v>
      </c>
      <c r="J97" s="44" t="s">
        <v>56</v>
      </c>
      <c r="K97" s="86">
        <v>123.36546</v>
      </c>
      <c r="L97" s="39" t="s">
        <v>61</v>
      </c>
      <c r="M97" s="39" t="s">
        <v>51</v>
      </c>
      <c r="N97" s="94" t="s">
        <v>52</v>
      </c>
      <c r="O97" s="94" t="s">
        <v>53</v>
      </c>
      <c r="P97" s="93" t="s">
        <v>88</v>
      </c>
    </row>
    <row r="98" spans="1:17" s="8" customFormat="1" ht="75" x14ac:dyDescent="0.2">
      <c r="A98" s="40">
        <v>96</v>
      </c>
      <c r="B98" s="94" t="s">
        <v>65</v>
      </c>
      <c r="C98" s="94" t="s">
        <v>65</v>
      </c>
      <c r="D98" s="94" t="s">
        <v>193</v>
      </c>
      <c r="E98" s="41" t="s">
        <v>54</v>
      </c>
      <c r="F98" s="42">
        <v>876</v>
      </c>
      <c r="G98" s="42" t="s">
        <v>55</v>
      </c>
      <c r="H98" s="94">
        <v>1</v>
      </c>
      <c r="I98" s="43">
        <v>78000000000</v>
      </c>
      <c r="J98" s="44" t="s">
        <v>56</v>
      </c>
      <c r="K98" s="86">
        <v>1282.5951</v>
      </c>
      <c r="L98" s="39" t="s">
        <v>60</v>
      </c>
      <c r="M98" s="39" t="s">
        <v>51</v>
      </c>
      <c r="N98" s="94" t="s">
        <v>52</v>
      </c>
      <c r="O98" s="94" t="s">
        <v>53</v>
      </c>
      <c r="P98" s="93" t="s">
        <v>88</v>
      </c>
    </row>
    <row r="99" spans="1:17" s="8" customFormat="1" ht="75" x14ac:dyDescent="0.2">
      <c r="A99" s="40">
        <v>102</v>
      </c>
      <c r="B99" s="94" t="s">
        <v>65</v>
      </c>
      <c r="C99" s="94" t="s">
        <v>65</v>
      </c>
      <c r="D99" s="94" t="s">
        <v>194</v>
      </c>
      <c r="E99" s="41" t="s">
        <v>54</v>
      </c>
      <c r="F99" s="42">
        <v>876</v>
      </c>
      <c r="G99" s="42" t="s">
        <v>55</v>
      </c>
      <c r="H99" s="94">
        <v>1</v>
      </c>
      <c r="I99" s="43">
        <v>78000000000</v>
      </c>
      <c r="J99" s="44" t="s">
        <v>56</v>
      </c>
      <c r="K99" s="86">
        <v>791.20416</v>
      </c>
      <c r="L99" s="39" t="s">
        <v>61</v>
      </c>
      <c r="M99" s="39" t="s">
        <v>51</v>
      </c>
      <c r="N99" s="94" t="s">
        <v>52</v>
      </c>
      <c r="O99" s="94" t="s">
        <v>53</v>
      </c>
      <c r="P99" s="93" t="s">
        <v>88</v>
      </c>
    </row>
    <row r="100" spans="1:17" s="8" customFormat="1" ht="75" x14ac:dyDescent="0.2">
      <c r="A100" s="40">
        <v>121</v>
      </c>
      <c r="B100" s="94" t="s">
        <v>65</v>
      </c>
      <c r="C100" s="94" t="s">
        <v>65</v>
      </c>
      <c r="D100" s="94" t="s">
        <v>195</v>
      </c>
      <c r="E100" s="41" t="s">
        <v>54</v>
      </c>
      <c r="F100" s="42">
        <v>876</v>
      </c>
      <c r="G100" s="42" t="s">
        <v>55</v>
      </c>
      <c r="H100" s="94">
        <v>1</v>
      </c>
      <c r="I100" s="43">
        <v>78000000000</v>
      </c>
      <c r="J100" s="44" t="s">
        <v>56</v>
      </c>
      <c r="K100" s="86">
        <v>754.28431999999998</v>
      </c>
      <c r="L100" s="39" t="s">
        <v>60</v>
      </c>
      <c r="M100" s="39" t="s">
        <v>51</v>
      </c>
      <c r="N100" s="94" t="s">
        <v>52</v>
      </c>
      <c r="O100" s="94" t="s">
        <v>53</v>
      </c>
      <c r="P100" s="93" t="s">
        <v>88</v>
      </c>
    </row>
    <row r="101" spans="1:17" s="8" customFormat="1" ht="75" x14ac:dyDescent="0.2">
      <c r="A101" s="40">
        <v>129</v>
      </c>
      <c r="B101" s="94" t="s">
        <v>65</v>
      </c>
      <c r="C101" s="94" t="s">
        <v>65</v>
      </c>
      <c r="D101" s="94" t="s">
        <v>196</v>
      </c>
      <c r="E101" s="41" t="s">
        <v>54</v>
      </c>
      <c r="F101" s="42">
        <v>876</v>
      </c>
      <c r="G101" s="42" t="s">
        <v>55</v>
      </c>
      <c r="H101" s="94">
        <v>1</v>
      </c>
      <c r="I101" s="43">
        <v>78000000000</v>
      </c>
      <c r="J101" s="44" t="s">
        <v>56</v>
      </c>
      <c r="K101" s="86">
        <v>478.21152000000001</v>
      </c>
      <c r="L101" s="39" t="s">
        <v>61</v>
      </c>
      <c r="M101" s="39" t="s">
        <v>51</v>
      </c>
      <c r="N101" s="94" t="s">
        <v>52</v>
      </c>
      <c r="O101" s="94" t="s">
        <v>53</v>
      </c>
      <c r="P101" s="93" t="s">
        <v>88</v>
      </c>
    </row>
    <row r="102" spans="1:17" s="8" customFormat="1" ht="75" x14ac:dyDescent="0.2">
      <c r="A102" s="40">
        <v>135</v>
      </c>
      <c r="B102" s="94" t="s">
        <v>65</v>
      </c>
      <c r="C102" s="94" t="s">
        <v>65</v>
      </c>
      <c r="D102" s="94" t="s">
        <v>197</v>
      </c>
      <c r="E102" s="41" t="s">
        <v>54</v>
      </c>
      <c r="F102" s="42">
        <v>876</v>
      </c>
      <c r="G102" s="42" t="s">
        <v>55</v>
      </c>
      <c r="H102" s="94">
        <v>1</v>
      </c>
      <c r="I102" s="43">
        <v>78000000000</v>
      </c>
      <c r="J102" s="44" t="s">
        <v>56</v>
      </c>
      <c r="K102" s="86">
        <v>882.20576000000005</v>
      </c>
      <c r="L102" s="39" t="s">
        <v>61</v>
      </c>
      <c r="M102" s="39" t="s">
        <v>51</v>
      </c>
      <c r="N102" s="94" t="s">
        <v>52</v>
      </c>
      <c r="O102" s="94" t="s">
        <v>53</v>
      </c>
      <c r="P102" s="93" t="s">
        <v>88</v>
      </c>
    </row>
    <row r="103" spans="1:17" s="8" customFormat="1" ht="75" x14ac:dyDescent="0.2">
      <c r="A103" s="108">
        <v>162</v>
      </c>
      <c r="B103" s="94" t="s">
        <v>65</v>
      </c>
      <c r="C103" s="94" t="s">
        <v>65</v>
      </c>
      <c r="D103" s="94" t="s">
        <v>198</v>
      </c>
      <c r="E103" s="41" t="s">
        <v>54</v>
      </c>
      <c r="F103" s="42">
        <v>876</v>
      </c>
      <c r="G103" s="42" t="s">
        <v>55</v>
      </c>
      <c r="H103" s="94">
        <v>1</v>
      </c>
      <c r="I103" s="43">
        <v>78000000000</v>
      </c>
      <c r="J103" s="44" t="s">
        <v>56</v>
      </c>
      <c r="K103" s="86">
        <v>1842.0673200000001</v>
      </c>
      <c r="L103" s="39" t="s">
        <v>61</v>
      </c>
      <c r="M103" s="39" t="s">
        <v>51</v>
      </c>
      <c r="N103" s="94" t="s">
        <v>52</v>
      </c>
      <c r="O103" s="94" t="s">
        <v>53</v>
      </c>
      <c r="P103" s="93" t="s">
        <v>92</v>
      </c>
      <c r="Q103" s="6"/>
    </row>
    <row r="104" spans="1:17" s="8" customFormat="1" ht="75" x14ac:dyDescent="0.2">
      <c r="A104" s="108">
        <v>164</v>
      </c>
      <c r="B104" s="94" t="s">
        <v>65</v>
      </c>
      <c r="C104" s="94" t="s">
        <v>65</v>
      </c>
      <c r="D104" s="94" t="s">
        <v>200</v>
      </c>
      <c r="E104" s="41" t="s">
        <v>54</v>
      </c>
      <c r="F104" s="42">
        <v>876</v>
      </c>
      <c r="G104" s="42" t="s">
        <v>55</v>
      </c>
      <c r="H104" s="94">
        <v>1</v>
      </c>
      <c r="I104" s="43">
        <v>78000000000</v>
      </c>
      <c r="J104" s="44" t="s">
        <v>56</v>
      </c>
      <c r="K104" s="86">
        <v>547.41615999999999</v>
      </c>
      <c r="L104" s="39" t="s">
        <v>61</v>
      </c>
      <c r="M104" s="39" t="s">
        <v>51</v>
      </c>
      <c r="N104" s="94" t="s">
        <v>52</v>
      </c>
      <c r="O104" s="94" t="s">
        <v>53</v>
      </c>
      <c r="P104" s="93" t="s">
        <v>88</v>
      </c>
      <c r="Q104" s="6"/>
    </row>
    <row r="105" spans="1:17" s="8" customFormat="1" ht="90" x14ac:dyDescent="0.2">
      <c r="A105" s="108">
        <v>165</v>
      </c>
      <c r="B105" s="66" t="s">
        <v>129</v>
      </c>
      <c r="C105" s="66" t="s">
        <v>107</v>
      </c>
      <c r="D105" s="67" t="s">
        <v>201</v>
      </c>
      <c r="E105" s="41" t="s">
        <v>54</v>
      </c>
      <c r="F105" s="42">
        <v>796</v>
      </c>
      <c r="G105" s="42" t="s">
        <v>68</v>
      </c>
      <c r="H105" s="40">
        <v>2</v>
      </c>
      <c r="I105" s="43">
        <v>78000000000</v>
      </c>
      <c r="J105" s="44" t="s">
        <v>56</v>
      </c>
      <c r="K105" s="64">
        <v>441.36900000000003</v>
      </c>
      <c r="L105" s="39" t="s">
        <v>60</v>
      </c>
      <c r="M105" s="66" t="s">
        <v>51</v>
      </c>
      <c r="N105" s="40" t="s">
        <v>67</v>
      </c>
      <c r="O105" s="40" t="s">
        <v>53</v>
      </c>
      <c r="P105" s="94" t="s">
        <v>89</v>
      </c>
      <c r="Q105" s="6"/>
    </row>
    <row r="106" spans="1:17" s="8" customFormat="1" ht="75" x14ac:dyDescent="0.2">
      <c r="A106" s="108">
        <v>166</v>
      </c>
      <c r="B106" s="66" t="s">
        <v>204</v>
      </c>
      <c r="C106" s="66" t="s">
        <v>203</v>
      </c>
      <c r="D106" s="67" t="s">
        <v>202</v>
      </c>
      <c r="E106" s="41" t="s">
        <v>54</v>
      </c>
      <c r="F106" s="42">
        <v>839</v>
      </c>
      <c r="G106" s="42" t="s">
        <v>111</v>
      </c>
      <c r="H106" s="40">
        <v>1</v>
      </c>
      <c r="I106" s="43">
        <v>78000000000</v>
      </c>
      <c r="J106" s="44" t="s">
        <v>56</v>
      </c>
      <c r="K106" s="64">
        <v>263.41699999999997</v>
      </c>
      <c r="L106" s="39" t="s">
        <v>61</v>
      </c>
      <c r="M106" s="66" t="s">
        <v>51</v>
      </c>
      <c r="N106" s="40" t="s">
        <v>67</v>
      </c>
      <c r="O106" s="40" t="s">
        <v>66</v>
      </c>
      <c r="P106" s="94" t="s">
        <v>89</v>
      </c>
      <c r="Q106" s="6"/>
    </row>
    <row r="107" spans="1:17" s="8" customFormat="1" ht="105" x14ac:dyDescent="0.2">
      <c r="A107" s="108">
        <v>167</v>
      </c>
      <c r="B107" s="42" t="s">
        <v>134</v>
      </c>
      <c r="C107" s="42" t="s">
        <v>138</v>
      </c>
      <c r="D107" s="67" t="s">
        <v>205</v>
      </c>
      <c r="E107" s="41" t="s">
        <v>54</v>
      </c>
      <c r="F107" s="42">
        <v>796</v>
      </c>
      <c r="G107" s="42" t="s">
        <v>68</v>
      </c>
      <c r="H107" s="40">
        <v>53</v>
      </c>
      <c r="I107" s="43">
        <v>78000000000</v>
      </c>
      <c r="J107" s="44" t="s">
        <v>56</v>
      </c>
      <c r="K107" s="93">
        <v>407.91748000000001</v>
      </c>
      <c r="L107" s="39" t="s">
        <v>61</v>
      </c>
      <c r="M107" s="39" t="s">
        <v>51</v>
      </c>
      <c r="N107" s="94" t="s">
        <v>67</v>
      </c>
      <c r="O107" s="94" t="s">
        <v>53</v>
      </c>
      <c r="P107" s="94" t="s">
        <v>89</v>
      </c>
      <c r="Q107" s="6"/>
    </row>
    <row r="108" spans="1:17" s="8" customFormat="1" ht="75" x14ac:dyDescent="0.2">
      <c r="A108" s="40">
        <v>82</v>
      </c>
      <c r="B108" s="94" t="s">
        <v>65</v>
      </c>
      <c r="C108" s="94" t="s">
        <v>65</v>
      </c>
      <c r="D108" s="94" t="s">
        <v>212</v>
      </c>
      <c r="E108" s="41" t="s">
        <v>54</v>
      </c>
      <c r="F108" s="42">
        <v>876</v>
      </c>
      <c r="G108" s="42" t="s">
        <v>55</v>
      </c>
      <c r="H108" s="94">
        <v>1</v>
      </c>
      <c r="I108" s="43">
        <v>78000000000</v>
      </c>
      <c r="J108" s="44" t="s">
        <v>56</v>
      </c>
      <c r="K108" s="86">
        <v>685.33101999999997</v>
      </c>
      <c r="L108" s="39" t="s">
        <v>61</v>
      </c>
      <c r="M108" s="39" t="s">
        <v>51</v>
      </c>
      <c r="N108" s="94" t="s">
        <v>52</v>
      </c>
      <c r="O108" s="94" t="s">
        <v>53</v>
      </c>
      <c r="P108" s="93" t="s">
        <v>92</v>
      </c>
    </row>
    <row r="109" spans="1:17" s="8" customFormat="1" ht="75" x14ac:dyDescent="0.2">
      <c r="A109" s="40">
        <v>89</v>
      </c>
      <c r="B109" s="94" t="s">
        <v>65</v>
      </c>
      <c r="C109" s="94" t="s">
        <v>65</v>
      </c>
      <c r="D109" s="94" t="s">
        <v>209</v>
      </c>
      <c r="E109" s="41" t="s">
        <v>54</v>
      </c>
      <c r="F109" s="42">
        <v>876</v>
      </c>
      <c r="G109" s="42" t="s">
        <v>55</v>
      </c>
      <c r="H109" s="94">
        <v>1</v>
      </c>
      <c r="I109" s="43">
        <v>78000000000</v>
      </c>
      <c r="J109" s="44" t="s">
        <v>56</v>
      </c>
      <c r="K109" s="86">
        <v>162.50370000000001</v>
      </c>
      <c r="L109" s="39" t="s">
        <v>61</v>
      </c>
      <c r="M109" s="39" t="s">
        <v>51</v>
      </c>
      <c r="N109" s="94" t="s">
        <v>52</v>
      </c>
      <c r="O109" s="94" t="s">
        <v>53</v>
      </c>
      <c r="P109" s="93" t="s">
        <v>88</v>
      </c>
    </row>
    <row r="110" spans="1:17" s="8" customFormat="1" ht="75" x14ac:dyDescent="0.2">
      <c r="A110" s="40">
        <v>97</v>
      </c>
      <c r="B110" s="94" t="s">
        <v>65</v>
      </c>
      <c r="C110" s="94" t="s">
        <v>65</v>
      </c>
      <c r="D110" s="94" t="s">
        <v>210</v>
      </c>
      <c r="E110" s="41" t="s">
        <v>54</v>
      </c>
      <c r="F110" s="42">
        <v>876</v>
      </c>
      <c r="G110" s="42" t="s">
        <v>55</v>
      </c>
      <c r="H110" s="94">
        <v>1</v>
      </c>
      <c r="I110" s="43">
        <v>78000000000</v>
      </c>
      <c r="J110" s="44" t="s">
        <v>56</v>
      </c>
      <c r="K110" s="86">
        <v>561.02864</v>
      </c>
      <c r="L110" s="39" t="s">
        <v>61</v>
      </c>
      <c r="M110" s="39" t="s">
        <v>51</v>
      </c>
      <c r="N110" s="94" t="s">
        <v>52</v>
      </c>
      <c r="O110" s="94" t="s">
        <v>53</v>
      </c>
      <c r="P110" s="93" t="s">
        <v>88</v>
      </c>
    </row>
    <row r="111" spans="1:17" s="8" customFormat="1" ht="75" x14ac:dyDescent="0.2">
      <c r="A111" s="40">
        <v>104</v>
      </c>
      <c r="B111" s="94" t="s">
        <v>65</v>
      </c>
      <c r="C111" s="94" t="s">
        <v>65</v>
      </c>
      <c r="D111" s="94" t="s">
        <v>208</v>
      </c>
      <c r="E111" s="41" t="s">
        <v>54</v>
      </c>
      <c r="F111" s="42">
        <v>876</v>
      </c>
      <c r="G111" s="42" t="s">
        <v>55</v>
      </c>
      <c r="H111" s="94">
        <v>1</v>
      </c>
      <c r="I111" s="43">
        <v>78000000000</v>
      </c>
      <c r="J111" s="44" t="s">
        <v>56</v>
      </c>
      <c r="K111" s="86">
        <v>794.78309999999999</v>
      </c>
      <c r="L111" s="39" t="s">
        <v>61</v>
      </c>
      <c r="M111" s="39" t="s">
        <v>51</v>
      </c>
      <c r="N111" s="94" t="s">
        <v>52</v>
      </c>
      <c r="O111" s="94" t="s">
        <v>53</v>
      </c>
      <c r="P111" s="93" t="s">
        <v>88</v>
      </c>
    </row>
    <row r="112" spans="1:17" s="8" customFormat="1" ht="75" x14ac:dyDescent="0.2">
      <c r="A112" s="40">
        <v>117</v>
      </c>
      <c r="B112" s="94" t="s">
        <v>65</v>
      </c>
      <c r="C112" s="94" t="s">
        <v>65</v>
      </c>
      <c r="D112" s="94" t="s">
        <v>211</v>
      </c>
      <c r="E112" s="41" t="s">
        <v>54</v>
      </c>
      <c r="F112" s="42">
        <v>876</v>
      </c>
      <c r="G112" s="42" t="s">
        <v>55</v>
      </c>
      <c r="H112" s="94">
        <v>1</v>
      </c>
      <c r="I112" s="43">
        <v>78000000000</v>
      </c>
      <c r="J112" s="44" t="s">
        <v>56</v>
      </c>
      <c r="K112" s="86">
        <v>887.76710000000003</v>
      </c>
      <c r="L112" s="39" t="s">
        <v>61</v>
      </c>
      <c r="M112" s="39" t="s">
        <v>51</v>
      </c>
      <c r="N112" s="94" t="s">
        <v>52</v>
      </c>
      <c r="O112" s="94" t="s">
        <v>53</v>
      </c>
      <c r="P112" s="93" t="s">
        <v>92</v>
      </c>
    </row>
    <row r="113" spans="1:17" s="8" customFormat="1" ht="75" x14ac:dyDescent="0.2">
      <c r="A113" s="40">
        <v>122</v>
      </c>
      <c r="B113" s="94" t="s">
        <v>65</v>
      </c>
      <c r="C113" s="94" t="s">
        <v>65</v>
      </c>
      <c r="D113" s="94" t="s">
        <v>207</v>
      </c>
      <c r="E113" s="41" t="s">
        <v>54</v>
      </c>
      <c r="F113" s="42">
        <v>876</v>
      </c>
      <c r="G113" s="42" t="s">
        <v>55</v>
      </c>
      <c r="H113" s="94">
        <v>1</v>
      </c>
      <c r="I113" s="43">
        <v>78000000000</v>
      </c>
      <c r="J113" s="44" t="s">
        <v>56</v>
      </c>
      <c r="K113" s="86">
        <v>752.26652000000001</v>
      </c>
      <c r="L113" s="39" t="s">
        <v>61</v>
      </c>
      <c r="M113" s="39" t="s">
        <v>51</v>
      </c>
      <c r="N113" s="94" t="s">
        <v>52</v>
      </c>
      <c r="O113" s="94" t="s">
        <v>53</v>
      </c>
      <c r="P113" s="93" t="s">
        <v>88</v>
      </c>
    </row>
    <row r="114" spans="1:17" s="8" customFormat="1" ht="75" x14ac:dyDescent="0.2">
      <c r="A114" s="40">
        <v>130</v>
      </c>
      <c r="B114" s="94" t="s">
        <v>65</v>
      </c>
      <c r="C114" s="94" t="s">
        <v>65</v>
      </c>
      <c r="D114" s="94" t="s">
        <v>214</v>
      </c>
      <c r="E114" s="41" t="s">
        <v>54</v>
      </c>
      <c r="F114" s="42">
        <v>876</v>
      </c>
      <c r="G114" s="42" t="s">
        <v>55</v>
      </c>
      <c r="H114" s="94">
        <v>1</v>
      </c>
      <c r="I114" s="43">
        <v>78000000000</v>
      </c>
      <c r="J114" s="44" t="s">
        <v>56</v>
      </c>
      <c r="K114" s="86">
        <v>655.94784000000004</v>
      </c>
      <c r="L114" s="39" t="s">
        <v>61</v>
      </c>
      <c r="M114" s="39" t="s">
        <v>51</v>
      </c>
      <c r="N114" s="94" t="s">
        <v>52</v>
      </c>
      <c r="O114" s="94" t="s">
        <v>53</v>
      </c>
      <c r="P114" s="93" t="s">
        <v>88</v>
      </c>
    </row>
    <row r="115" spans="1:17" s="8" customFormat="1" ht="75" x14ac:dyDescent="0.2">
      <c r="A115" s="104">
        <v>168</v>
      </c>
      <c r="B115" s="94" t="s">
        <v>65</v>
      </c>
      <c r="C115" s="94" t="s">
        <v>65</v>
      </c>
      <c r="D115" s="94" t="s">
        <v>216</v>
      </c>
      <c r="E115" s="41" t="s">
        <v>54</v>
      </c>
      <c r="F115" s="42">
        <v>876</v>
      </c>
      <c r="G115" s="42" t="s">
        <v>55</v>
      </c>
      <c r="H115" s="94">
        <v>1</v>
      </c>
      <c r="I115" s="43">
        <v>78000000000</v>
      </c>
      <c r="J115" s="44" t="s">
        <v>56</v>
      </c>
      <c r="K115" s="86">
        <v>1501.18184</v>
      </c>
      <c r="L115" s="39" t="s">
        <v>61</v>
      </c>
      <c r="M115" s="39" t="s">
        <v>51</v>
      </c>
      <c r="N115" s="94" t="s">
        <v>52</v>
      </c>
      <c r="O115" s="94" t="s">
        <v>53</v>
      </c>
      <c r="P115" s="93" t="s">
        <v>88</v>
      </c>
    </row>
    <row r="116" spans="1:17" s="8" customFormat="1" ht="120" x14ac:dyDescent="0.2">
      <c r="A116" s="40">
        <v>125</v>
      </c>
      <c r="B116" s="94" t="s">
        <v>65</v>
      </c>
      <c r="C116" s="94" t="s">
        <v>65</v>
      </c>
      <c r="D116" s="94" t="s">
        <v>222</v>
      </c>
      <c r="E116" s="41" t="s">
        <v>54</v>
      </c>
      <c r="F116" s="42">
        <v>876</v>
      </c>
      <c r="G116" s="42" t="s">
        <v>55</v>
      </c>
      <c r="H116" s="94">
        <v>1</v>
      </c>
      <c r="I116" s="43">
        <v>78000000000</v>
      </c>
      <c r="J116" s="44" t="s">
        <v>56</v>
      </c>
      <c r="K116" s="86">
        <v>1290.42912</v>
      </c>
      <c r="L116" s="39" t="s">
        <v>61</v>
      </c>
      <c r="M116" s="39" t="s">
        <v>51</v>
      </c>
      <c r="N116" s="94" t="s">
        <v>52</v>
      </c>
      <c r="O116" s="94" t="s">
        <v>53</v>
      </c>
      <c r="P116" s="93" t="s">
        <v>92</v>
      </c>
    </row>
    <row r="117" spans="1:17" s="8" customFormat="1" ht="15" x14ac:dyDescent="0.25">
      <c r="A117" s="121" t="s">
        <v>46</v>
      </c>
      <c r="B117" s="122"/>
      <c r="C117" s="122"/>
      <c r="D117" s="123"/>
      <c r="E117" s="55"/>
      <c r="F117" s="56"/>
      <c r="G117" s="56"/>
      <c r="H117" s="57"/>
      <c r="I117" s="58"/>
      <c r="J117" s="59"/>
      <c r="K117" s="60">
        <f>SUM(K53:K116)</f>
        <v>71183.252059999984</v>
      </c>
      <c r="L117" s="61"/>
      <c r="M117" s="62"/>
      <c r="N117" s="57"/>
      <c r="O117" s="57"/>
      <c r="P117" s="63"/>
    </row>
    <row r="118" spans="1:17" s="8" customFormat="1" ht="15" x14ac:dyDescent="0.25">
      <c r="A118" s="125" t="s">
        <v>41</v>
      </c>
      <c r="B118" s="126"/>
      <c r="C118" s="126"/>
      <c r="D118" s="127"/>
      <c r="E118" s="49"/>
      <c r="F118" s="49"/>
      <c r="G118" s="49"/>
      <c r="H118" s="49"/>
      <c r="I118" s="50"/>
      <c r="J118" s="49"/>
      <c r="K118" s="49"/>
      <c r="L118" s="40"/>
      <c r="M118" s="40"/>
      <c r="N118" s="49"/>
      <c r="O118" s="49"/>
      <c r="P118" s="54"/>
    </row>
    <row r="119" spans="1:17" s="8" customFormat="1" ht="75" x14ac:dyDescent="0.2">
      <c r="A119" s="94">
        <v>37</v>
      </c>
      <c r="B119" s="94" t="s">
        <v>65</v>
      </c>
      <c r="C119" s="94" t="s">
        <v>65</v>
      </c>
      <c r="D119" s="94" t="s">
        <v>215</v>
      </c>
      <c r="E119" s="41" t="s">
        <v>54</v>
      </c>
      <c r="F119" s="42">
        <v>876</v>
      </c>
      <c r="G119" s="42" t="s">
        <v>55</v>
      </c>
      <c r="H119" s="94">
        <v>1</v>
      </c>
      <c r="I119" s="43">
        <v>78000000000</v>
      </c>
      <c r="J119" s="44" t="s">
        <v>56</v>
      </c>
      <c r="K119" s="93">
        <v>1015.4903</v>
      </c>
      <c r="L119" s="39" t="s">
        <v>62</v>
      </c>
      <c r="M119" s="39" t="s">
        <v>51</v>
      </c>
      <c r="N119" s="94" t="s">
        <v>52</v>
      </c>
      <c r="O119" s="94" t="s">
        <v>53</v>
      </c>
      <c r="P119" s="93" t="s">
        <v>92</v>
      </c>
    </row>
    <row r="120" spans="1:17" s="10" customFormat="1" ht="75" x14ac:dyDescent="0.2">
      <c r="A120" s="40">
        <v>45</v>
      </c>
      <c r="B120" s="40" t="s">
        <v>98</v>
      </c>
      <c r="C120" s="40" t="s">
        <v>98</v>
      </c>
      <c r="D120" s="67" t="s">
        <v>97</v>
      </c>
      <c r="E120" s="41" t="s">
        <v>54</v>
      </c>
      <c r="F120" s="42">
        <v>876</v>
      </c>
      <c r="G120" s="42" t="s">
        <v>55</v>
      </c>
      <c r="H120" s="40">
        <v>8897</v>
      </c>
      <c r="I120" s="43">
        <v>78000000000</v>
      </c>
      <c r="J120" s="44" t="s">
        <v>56</v>
      </c>
      <c r="K120" s="64">
        <v>292.43400000000003</v>
      </c>
      <c r="L120" s="39" t="s">
        <v>62</v>
      </c>
      <c r="M120" s="66" t="s">
        <v>51</v>
      </c>
      <c r="N120" s="40" t="s">
        <v>67</v>
      </c>
      <c r="O120" s="40" t="s">
        <v>66</v>
      </c>
      <c r="P120" s="94" t="s">
        <v>94</v>
      </c>
    </row>
    <row r="121" spans="1:17" s="8" customFormat="1" ht="75" x14ac:dyDescent="0.2">
      <c r="A121" s="94">
        <v>49</v>
      </c>
      <c r="B121" s="94" t="s">
        <v>65</v>
      </c>
      <c r="C121" s="94" t="s">
        <v>65</v>
      </c>
      <c r="D121" s="94" t="s">
        <v>285</v>
      </c>
      <c r="E121" s="41" t="s">
        <v>54</v>
      </c>
      <c r="F121" s="42">
        <v>876</v>
      </c>
      <c r="G121" s="42" t="s">
        <v>55</v>
      </c>
      <c r="H121" s="94">
        <v>1</v>
      </c>
      <c r="I121" s="43">
        <v>78000000000</v>
      </c>
      <c r="J121" s="44" t="s">
        <v>56</v>
      </c>
      <c r="K121" s="93">
        <v>714.97144000000003</v>
      </c>
      <c r="L121" s="39" t="s">
        <v>64</v>
      </c>
      <c r="M121" s="39" t="s">
        <v>51</v>
      </c>
      <c r="N121" s="94" t="s">
        <v>52</v>
      </c>
      <c r="O121" s="94" t="s">
        <v>53</v>
      </c>
      <c r="P121" s="93" t="s">
        <v>88</v>
      </c>
    </row>
    <row r="122" spans="1:17" s="8" customFormat="1" ht="75" x14ac:dyDescent="0.2">
      <c r="A122" s="40">
        <v>54</v>
      </c>
      <c r="B122" s="109" t="s">
        <v>70</v>
      </c>
      <c r="C122" s="109" t="s">
        <v>70</v>
      </c>
      <c r="D122" s="94" t="s">
        <v>266</v>
      </c>
      <c r="E122" s="41" t="s">
        <v>54</v>
      </c>
      <c r="F122" s="42">
        <v>796</v>
      </c>
      <c r="G122" s="42" t="s">
        <v>68</v>
      </c>
      <c r="H122" s="40">
        <v>1</v>
      </c>
      <c r="I122" s="43">
        <v>78000000000</v>
      </c>
      <c r="J122" s="44" t="s">
        <v>56</v>
      </c>
      <c r="K122" s="64">
        <v>377</v>
      </c>
      <c r="L122" s="39" t="s">
        <v>63</v>
      </c>
      <c r="M122" s="39" t="s">
        <v>51</v>
      </c>
      <c r="N122" s="40" t="s">
        <v>67</v>
      </c>
      <c r="O122" s="40" t="s">
        <v>66</v>
      </c>
      <c r="P122" s="93" t="s">
        <v>93</v>
      </c>
      <c r="Q122" s="6"/>
    </row>
    <row r="123" spans="1:17" s="105" customFormat="1" ht="75" x14ac:dyDescent="0.25">
      <c r="A123" s="94">
        <v>59</v>
      </c>
      <c r="B123" s="94" t="s">
        <v>65</v>
      </c>
      <c r="C123" s="94" t="s">
        <v>65</v>
      </c>
      <c r="D123" s="94" t="s">
        <v>226</v>
      </c>
      <c r="E123" s="41" t="s">
        <v>54</v>
      </c>
      <c r="F123" s="42">
        <v>876</v>
      </c>
      <c r="G123" s="42" t="s">
        <v>55</v>
      </c>
      <c r="H123" s="94">
        <v>1</v>
      </c>
      <c r="I123" s="43">
        <v>78000000000</v>
      </c>
      <c r="J123" s="44" t="s">
        <v>56</v>
      </c>
      <c r="K123" s="86">
        <v>4078.5439999999999</v>
      </c>
      <c r="L123" s="39" t="s">
        <v>62</v>
      </c>
      <c r="M123" s="39" t="s">
        <v>51</v>
      </c>
      <c r="N123" s="94" t="s">
        <v>52</v>
      </c>
      <c r="O123" s="94" t="s">
        <v>53</v>
      </c>
      <c r="P123" s="93" t="s">
        <v>88</v>
      </c>
    </row>
    <row r="124" spans="1:17" s="8" customFormat="1" ht="75" x14ac:dyDescent="0.2">
      <c r="A124" s="94">
        <v>61</v>
      </c>
      <c r="B124" s="94" t="s">
        <v>65</v>
      </c>
      <c r="C124" s="94" t="s">
        <v>65</v>
      </c>
      <c r="D124" s="94" t="s">
        <v>227</v>
      </c>
      <c r="E124" s="41" t="s">
        <v>54</v>
      </c>
      <c r="F124" s="42">
        <v>876</v>
      </c>
      <c r="G124" s="42" t="s">
        <v>55</v>
      </c>
      <c r="H124" s="94">
        <v>1</v>
      </c>
      <c r="I124" s="43">
        <v>78000000000</v>
      </c>
      <c r="J124" s="44" t="s">
        <v>56</v>
      </c>
      <c r="K124" s="86">
        <v>373.25288</v>
      </c>
      <c r="L124" s="39" t="s">
        <v>62</v>
      </c>
      <c r="M124" s="39" t="s">
        <v>51</v>
      </c>
      <c r="N124" s="94" t="s">
        <v>52</v>
      </c>
      <c r="O124" s="94" t="s">
        <v>53</v>
      </c>
      <c r="P124" s="93" t="s">
        <v>88</v>
      </c>
    </row>
    <row r="125" spans="1:17" s="8" customFormat="1" ht="75" x14ac:dyDescent="0.2">
      <c r="A125" s="94">
        <v>62</v>
      </c>
      <c r="B125" s="94" t="s">
        <v>65</v>
      </c>
      <c r="C125" s="94" t="s">
        <v>65</v>
      </c>
      <c r="D125" s="94" t="s">
        <v>228</v>
      </c>
      <c r="E125" s="41" t="s">
        <v>54</v>
      </c>
      <c r="F125" s="42">
        <v>876</v>
      </c>
      <c r="G125" s="42" t="s">
        <v>55</v>
      </c>
      <c r="H125" s="94">
        <v>1</v>
      </c>
      <c r="I125" s="43">
        <v>78000000000</v>
      </c>
      <c r="J125" s="44" t="s">
        <v>56</v>
      </c>
      <c r="K125" s="86">
        <v>315.91314</v>
      </c>
      <c r="L125" s="39" t="s">
        <v>62</v>
      </c>
      <c r="M125" s="39" t="s">
        <v>51</v>
      </c>
      <c r="N125" s="94" t="s">
        <v>52</v>
      </c>
      <c r="O125" s="94" t="s">
        <v>53</v>
      </c>
      <c r="P125" s="93" t="s">
        <v>88</v>
      </c>
    </row>
    <row r="126" spans="1:17" s="8" customFormat="1" ht="75" x14ac:dyDescent="0.2">
      <c r="A126" s="40">
        <v>63</v>
      </c>
      <c r="B126" s="94" t="s">
        <v>65</v>
      </c>
      <c r="C126" s="94" t="s">
        <v>65</v>
      </c>
      <c r="D126" s="94" t="s">
        <v>229</v>
      </c>
      <c r="E126" s="41" t="s">
        <v>54</v>
      </c>
      <c r="F126" s="42">
        <v>876</v>
      </c>
      <c r="G126" s="42" t="s">
        <v>55</v>
      </c>
      <c r="H126" s="94">
        <v>1</v>
      </c>
      <c r="I126" s="43">
        <v>78000000000</v>
      </c>
      <c r="J126" s="44" t="s">
        <v>56</v>
      </c>
      <c r="K126" s="86">
        <v>420.35730000000001</v>
      </c>
      <c r="L126" s="39" t="s">
        <v>63</v>
      </c>
      <c r="M126" s="39" t="s">
        <v>51</v>
      </c>
      <c r="N126" s="94" t="s">
        <v>52</v>
      </c>
      <c r="O126" s="94" t="s">
        <v>53</v>
      </c>
      <c r="P126" s="93" t="s">
        <v>88</v>
      </c>
    </row>
    <row r="127" spans="1:17" s="8" customFormat="1" ht="75" x14ac:dyDescent="0.2">
      <c r="A127" s="94">
        <v>64</v>
      </c>
      <c r="B127" s="94" t="s">
        <v>65</v>
      </c>
      <c r="C127" s="94" t="s">
        <v>65</v>
      </c>
      <c r="D127" s="94" t="s">
        <v>230</v>
      </c>
      <c r="E127" s="41" t="s">
        <v>54</v>
      </c>
      <c r="F127" s="42">
        <v>876</v>
      </c>
      <c r="G127" s="42" t="s">
        <v>55</v>
      </c>
      <c r="H127" s="94">
        <v>1</v>
      </c>
      <c r="I127" s="43">
        <v>78000000000</v>
      </c>
      <c r="J127" s="44" t="s">
        <v>56</v>
      </c>
      <c r="K127" s="86">
        <v>2881.9977800000001</v>
      </c>
      <c r="L127" s="39" t="s">
        <v>62</v>
      </c>
      <c r="M127" s="39" t="s">
        <v>51</v>
      </c>
      <c r="N127" s="94" t="s">
        <v>52</v>
      </c>
      <c r="O127" s="94" t="s">
        <v>53</v>
      </c>
      <c r="P127" s="93" t="s">
        <v>91</v>
      </c>
    </row>
    <row r="128" spans="1:17" s="8" customFormat="1" ht="120" x14ac:dyDescent="0.2">
      <c r="A128" s="94">
        <v>67</v>
      </c>
      <c r="B128" s="94" t="s">
        <v>65</v>
      </c>
      <c r="C128" s="94" t="s">
        <v>65</v>
      </c>
      <c r="D128" s="94" t="s">
        <v>231</v>
      </c>
      <c r="E128" s="41" t="s">
        <v>54</v>
      </c>
      <c r="F128" s="42">
        <v>876</v>
      </c>
      <c r="G128" s="42" t="s">
        <v>55</v>
      </c>
      <c r="H128" s="94">
        <v>1</v>
      </c>
      <c r="I128" s="43">
        <v>78000000000</v>
      </c>
      <c r="J128" s="44" t="s">
        <v>56</v>
      </c>
      <c r="K128" s="86">
        <v>759.54003999999998</v>
      </c>
      <c r="L128" s="39" t="s">
        <v>62</v>
      </c>
      <c r="M128" s="39" t="s">
        <v>51</v>
      </c>
      <c r="N128" s="94" t="s">
        <v>52</v>
      </c>
      <c r="O128" s="94" t="s">
        <v>53</v>
      </c>
      <c r="P128" s="93" t="s">
        <v>91</v>
      </c>
    </row>
    <row r="129" spans="1:17" s="8" customFormat="1" ht="105" x14ac:dyDescent="0.2">
      <c r="A129" s="40">
        <v>69</v>
      </c>
      <c r="B129" s="94" t="s">
        <v>65</v>
      </c>
      <c r="C129" s="94" t="s">
        <v>65</v>
      </c>
      <c r="D129" s="94" t="s">
        <v>232</v>
      </c>
      <c r="E129" s="41" t="s">
        <v>54</v>
      </c>
      <c r="F129" s="42">
        <v>876</v>
      </c>
      <c r="G129" s="42" t="s">
        <v>55</v>
      </c>
      <c r="H129" s="94">
        <v>1</v>
      </c>
      <c r="I129" s="43">
        <v>78000000000</v>
      </c>
      <c r="J129" s="44" t="s">
        <v>56</v>
      </c>
      <c r="K129" s="86">
        <v>616.55744000000004</v>
      </c>
      <c r="L129" s="39" t="s">
        <v>62</v>
      </c>
      <c r="M129" s="39" t="s">
        <v>51</v>
      </c>
      <c r="N129" s="94" t="s">
        <v>52</v>
      </c>
      <c r="O129" s="94" t="s">
        <v>53</v>
      </c>
      <c r="P129" s="94" t="s">
        <v>92</v>
      </c>
    </row>
    <row r="130" spans="1:17" s="101" customFormat="1" ht="75" x14ac:dyDescent="0.2">
      <c r="A130" s="94">
        <v>79</v>
      </c>
      <c r="B130" s="57" t="s">
        <v>109</v>
      </c>
      <c r="C130" s="57" t="s">
        <v>108</v>
      </c>
      <c r="D130" s="107" t="s">
        <v>246</v>
      </c>
      <c r="E130" s="41" t="s">
        <v>54</v>
      </c>
      <c r="F130" s="68">
        <v>839</v>
      </c>
      <c r="G130" s="68" t="s">
        <v>111</v>
      </c>
      <c r="H130" s="40">
        <v>2</v>
      </c>
      <c r="I130" s="43">
        <v>78000000000</v>
      </c>
      <c r="J130" s="44" t="s">
        <v>56</v>
      </c>
      <c r="K130" s="64">
        <v>428.23732999999999</v>
      </c>
      <c r="L130" s="39" t="s">
        <v>63</v>
      </c>
      <c r="M130" s="66" t="s">
        <v>51</v>
      </c>
      <c r="N130" s="40" t="s">
        <v>67</v>
      </c>
      <c r="O130" s="40" t="s">
        <v>66</v>
      </c>
      <c r="P130" s="94" t="s">
        <v>89</v>
      </c>
      <c r="Q130" s="110"/>
    </row>
    <row r="131" spans="1:17" s="8" customFormat="1" ht="75" x14ac:dyDescent="0.2">
      <c r="A131" s="40">
        <v>84</v>
      </c>
      <c r="B131" s="94" t="s">
        <v>65</v>
      </c>
      <c r="C131" s="94" t="s">
        <v>65</v>
      </c>
      <c r="D131" s="94" t="s">
        <v>213</v>
      </c>
      <c r="E131" s="41" t="s">
        <v>54</v>
      </c>
      <c r="F131" s="42">
        <v>876</v>
      </c>
      <c r="G131" s="42" t="s">
        <v>55</v>
      </c>
      <c r="H131" s="94">
        <v>1</v>
      </c>
      <c r="I131" s="43">
        <v>78000000000</v>
      </c>
      <c r="J131" s="44" t="s">
        <v>56</v>
      </c>
      <c r="K131" s="86">
        <v>422.66419999999999</v>
      </c>
      <c r="L131" s="39" t="s">
        <v>62</v>
      </c>
      <c r="M131" s="39" t="s">
        <v>51</v>
      </c>
      <c r="N131" s="94" t="s">
        <v>52</v>
      </c>
      <c r="O131" s="94" t="s">
        <v>53</v>
      </c>
      <c r="P131" s="93" t="s">
        <v>92</v>
      </c>
    </row>
    <row r="132" spans="1:17" s="103" customFormat="1" ht="75" x14ac:dyDescent="0.2">
      <c r="A132" s="40">
        <v>86</v>
      </c>
      <c r="B132" s="94" t="s">
        <v>65</v>
      </c>
      <c r="C132" s="94" t="s">
        <v>65</v>
      </c>
      <c r="D132" s="94" t="s">
        <v>233</v>
      </c>
      <c r="E132" s="41" t="s">
        <v>54</v>
      </c>
      <c r="F132" s="68">
        <v>876</v>
      </c>
      <c r="G132" s="68" t="s">
        <v>55</v>
      </c>
      <c r="H132" s="94">
        <v>1</v>
      </c>
      <c r="I132" s="102">
        <v>78000000000</v>
      </c>
      <c r="J132" s="44" t="s">
        <v>56</v>
      </c>
      <c r="K132" s="86">
        <v>681.47832000000005</v>
      </c>
      <c r="L132" s="39" t="s">
        <v>62</v>
      </c>
      <c r="M132" s="39" t="s">
        <v>51</v>
      </c>
      <c r="N132" s="94" t="s">
        <v>52</v>
      </c>
      <c r="O132" s="94" t="s">
        <v>53</v>
      </c>
      <c r="P132" s="86" t="s">
        <v>92</v>
      </c>
    </row>
    <row r="133" spans="1:17" s="8" customFormat="1" ht="75" x14ac:dyDescent="0.2">
      <c r="A133" s="40">
        <v>90</v>
      </c>
      <c r="B133" s="94" t="s">
        <v>65</v>
      </c>
      <c r="C133" s="94" t="s">
        <v>65</v>
      </c>
      <c r="D133" s="94" t="s">
        <v>247</v>
      </c>
      <c r="E133" s="41" t="s">
        <v>54</v>
      </c>
      <c r="F133" s="42">
        <v>876</v>
      </c>
      <c r="G133" s="42" t="s">
        <v>55</v>
      </c>
      <c r="H133" s="94">
        <v>1</v>
      </c>
      <c r="I133" s="43">
        <v>78000000000</v>
      </c>
      <c r="J133" s="44" t="s">
        <v>56</v>
      </c>
      <c r="K133" s="86">
        <v>329.75335999999999</v>
      </c>
      <c r="L133" s="39" t="s">
        <v>63</v>
      </c>
      <c r="M133" s="39" t="s">
        <v>51</v>
      </c>
      <c r="N133" s="94" t="s">
        <v>52</v>
      </c>
      <c r="O133" s="94" t="s">
        <v>53</v>
      </c>
      <c r="P133" s="93" t="s">
        <v>88</v>
      </c>
    </row>
    <row r="134" spans="1:17" s="8" customFormat="1" ht="75" x14ac:dyDescent="0.2">
      <c r="A134" s="40">
        <v>91</v>
      </c>
      <c r="B134" s="94" t="s">
        <v>65</v>
      </c>
      <c r="C134" s="94" t="s">
        <v>65</v>
      </c>
      <c r="D134" s="94" t="s">
        <v>248</v>
      </c>
      <c r="E134" s="41" t="s">
        <v>54</v>
      </c>
      <c r="F134" s="42">
        <v>876</v>
      </c>
      <c r="G134" s="42" t="s">
        <v>55</v>
      </c>
      <c r="H134" s="94">
        <v>1</v>
      </c>
      <c r="I134" s="43">
        <v>78000000000</v>
      </c>
      <c r="J134" s="44" t="s">
        <v>56</v>
      </c>
      <c r="K134" s="86">
        <v>2223.1776</v>
      </c>
      <c r="L134" s="39" t="s">
        <v>63</v>
      </c>
      <c r="M134" s="39" t="s">
        <v>51</v>
      </c>
      <c r="N134" s="94" t="s">
        <v>52</v>
      </c>
      <c r="O134" s="94" t="s">
        <v>53</v>
      </c>
      <c r="P134" s="93" t="s">
        <v>91</v>
      </c>
    </row>
    <row r="135" spans="1:17" s="8" customFormat="1" ht="75" x14ac:dyDescent="0.2">
      <c r="A135" s="40">
        <v>93</v>
      </c>
      <c r="B135" s="94" t="s">
        <v>65</v>
      </c>
      <c r="C135" s="94" t="s">
        <v>65</v>
      </c>
      <c r="D135" s="94" t="s">
        <v>234</v>
      </c>
      <c r="E135" s="41" t="s">
        <v>54</v>
      </c>
      <c r="F135" s="42">
        <v>876</v>
      </c>
      <c r="G135" s="42" t="s">
        <v>55</v>
      </c>
      <c r="H135" s="94">
        <v>1</v>
      </c>
      <c r="I135" s="43">
        <v>78000000000</v>
      </c>
      <c r="J135" s="44" t="s">
        <v>56</v>
      </c>
      <c r="K135" s="86">
        <v>1190.3958</v>
      </c>
      <c r="L135" s="39" t="s">
        <v>62</v>
      </c>
      <c r="M135" s="39" t="s">
        <v>51</v>
      </c>
      <c r="N135" s="94" t="s">
        <v>52</v>
      </c>
      <c r="O135" s="94" t="s">
        <v>53</v>
      </c>
      <c r="P135" s="93" t="s">
        <v>88</v>
      </c>
    </row>
    <row r="136" spans="1:17" s="8" customFormat="1" ht="75" x14ac:dyDescent="0.2">
      <c r="A136" s="40">
        <v>95</v>
      </c>
      <c r="B136" s="94" t="s">
        <v>65</v>
      </c>
      <c r="C136" s="94" t="s">
        <v>65</v>
      </c>
      <c r="D136" s="94" t="s">
        <v>235</v>
      </c>
      <c r="E136" s="41" t="s">
        <v>54</v>
      </c>
      <c r="F136" s="42">
        <v>876</v>
      </c>
      <c r="G136" s="42" t="s">
        <v>55</v>
      </c>
      <c r="H136" s="94">
        <v>1</v>
      </c>
      <c r="I136" s="43">
        <v>78000000000</v>
      </c>
      <c r="J136" s="44" t="s">
        <v>56</v>
      </c>
      <c r="K136" s="86">
        <v>741.71141999999998</v>
      </c>
      <c r="L136" s="39" t="s">
        <v>62</v>
      </c>
      <c r="M136" s="39" t="s">
        <v>51</v>
      </c>
      <c r="N136" s="94" t="s">
        <v>52</v>
      </c>
      <c r="O136" s="94" t="s">
        <v>53</v>
      </c>
      <c r="P136" s="93" t="s">
        <v>88</v>
      </c>
    </row>
    <row r="137" spans="1:17" s="8" customFormat="1" ht="75" x14ac:dyDescent="0.2">
      <c r="A137" s="40">
        <v>98</v>
      </c>
      <c r="B137" s="94" t="s">
        <v>65</v>
      </c>
      <c r="C137" s="94" t="s">
        <v>65</v>
      </c>
      <c r="D137" s="94" t="s">
        <v>219</v>
      </c>
      <c r="E137" s="41" t="s">
        <v>54</v>
      </c>
      <c r="F137" s="42">
        <v>876</v>
      </c>
      <c r="G137" s="42" t="s">
        <v>55</v>
      </c>
      <c r="H137" s="94">
        <v>1</v>
      </c>
      <c r="I137" s="43">
        <v>78000000000</v>
      </c>
      <c r="J137" s="44" t="s">
        <v>56</v>
      </c>
      <c r="K137" s="86">
        <v>1181.63194</v>
      </c>
      <c r="L137" s="39" t="s">
        <v>62</v>
      </c>
      <c r="M137" s="39" t="s">
        <v>51</v>
      </c>
      <c r="N137" s="94" t="s">
        <v>52</v>
      </c>
      <c r="O137" s="94" t="s">
        <v>53</v>
      </c>
      <c r="P137" s="93" t="s">
        <v>92</v>
      </c>
    </row>
    <row r="138" spans="1:17" s="8" customFormat="1" ht="75" x14ac:dyDescent="0.2">
      <c r="A138" s="40">
        <v>99</v>
      </c>
      <c r="B138" s="94" t="s">
        <v>65</v>
      </c>
      <c r="C138" s="94" t="s">
        <v>65</v>
      </c>
      <c r="D138" s="94" t="s">
        <v>220</v>
      </c>
      <c r="E138" s="41" t="s">
        <v>54</v>
      </c>
      <c r="F138" s="42">
        <v>876</v>
      </c>
      <c r="G138" s="42" t="s">
        <v>55</v>
      </c>
      <c r="H138" s="94">
        <v>1</v>
      </c>
      <c r="I138" s="43">
        <v>78000000000</v>
      </c>
      <c r="J138" s="44" t="s">
        <v>56</v>
      </c>
      <c r="K138" s="86">
        <v>1313.3423600000001</v>
      </c>
      <c r="L138" s="39" t="s">
        <v>62</v>
      </c>
      <c r="M138" s="39" t="s">
        <v>51</v>
      </c>
      <c r="N138" s="94" t="s">
        <v>52</v>
      </c>
      <c r="O138" s="94" t="s">
        <v>53</v>
      </c>
      <c r="P138" s="93" t="s">
        <v>92</v>
      </c>
    </row>
    <row r="139" spans="1:17" s="8" customFormat="1" ht="105" x14ac:dyDescent="0.2">
      <c r="A139" s="40">
        <v>124</v>
      </c>
      <c r="B139" s="94" t="s">
        <v>65</v>
      </c>
      <c r="C139" s="94" t="s">
        <v>65</v>
      </c>
      <c r="D139" s="94" t="s">
        <v>221</v>
      </c>
      <c r="E139" s="41" t="s">
        <v>54</v>
      </c>
      <c r="F139" s="42">
        <v>876</v>
      </c>
      <c r="G139" s="42" t="s">
        <v>55</v>
      </c>
      <c r="H139" s="94">
        <v>1</v>
      </c>
      <c r="I139" s="43">
        <v>78000000000</v>
      </c>
      <c r="J139" s="44" t="s">
        <v>56</v>
      </c>
      <c r="K139" s="86">
        <v>1186.5372</v>
      </c>
      <c r="L139" s="39" t="s">
        <v>62</v>
      </c>
      <c r="M139" s="39" t="s">
        <v>51</v>
      </c>
      <c r="N139" s="94" t="s">
        <v>52</v>
      </c>
      <c r="O139" s="94" t="s">
        <v>53</v>
      </c>
      <c r="P139" s="93" t="s">
        <v>92</v>
      </c>
    </row>
    <row r="140" spans="1:17" s="8" customFormat="1" ht="75" x14ac:dyDescent="0.2">
      <c r="A140" s="40">
        <v>100</v>
      </c>
      <c r="B140" s="66" t="s">
        <v>76</v>
      </c>
      <c r="C140" s="66" t="s">
        <v>76</v>
      </c>
      <c r="D140" s="67" t="s">
        <v>75</v>
      </c>
      <c r="E140" s="41" t="s">
        <v>54</v>
      </c>
      <c r="F140" s="42">
        <v>796</v>
      </c>
      <c r="G140" s="42" t="s">
        <v>68</v>
      </c>
      <c r="H140" s="40">
        <v>1020</v>
      </c>
      <c r="I140" s="43">
        <v>78000000000</v>
      </c>
      <c r="J140" s="44" t="s">
        <v>56</v>
      </c>
      <c r="K140" s="64">
        <v>367.09800000000001</v>
      </c>
      <c r="L140" s="39" t="s">
        <v>64</v>
      </c>
      <c r="M140" s="66" t="s">
        <v>51</v>
      </c>
      <c r="N140" s="40" t="s">
        <v>67</v>
      </c>
      <c r="O140" s="40" t="s">
        <v>66</v>
      </c>
      <c r="P140" s="94" t="s">
        <v>94</v>
      </c>
    </row>
    <row r="141" spans="1:17" s="8" customFormat="1" ht="75" x14ac:dyDescent="0.2">
      <c r="A141" s="40">
        <v>101</v>
      </c>
      <c r="B141" s="94" t="s">
        <v>65</v>
      </c>
      <c r="C141" s="94" t="s">
        <v>65</v>
      </c>
      <c r="D141" s="94" t="s">
        <v>236</v>
      </c>
      <c r="E141" s="41" t="s">
        <v>54</v>
      </c>
      <c r="F141" s="42">
        <v>876</v>
      </c>
      <c r="G141" s="42" t="s">
        <v>55</v>
      </c>
      <c r="H141" s="94">
        <v>1</v>
      </c>
      <c r="I141" s="43">
        <v>78000000000</v>
      </c>
      <c r="J141" s="44" t="s">
        <v>56</v>
      </c>
      <c r="K141" s="86">
        <v>526.69654000000003</v>
      </c>
      <c r="L141" s="39" t="s">
        <v>62</v>
      </c>
      <c r="M141" s="39" t="s">
        <v>51</v>
      </c>
      <c r="N141" s="94" t="s">
        <v>52</v>
      </c>
      <c r="O141" s="94" t="s">
        <v>53</v>
      </c>
      <c r="P141" s="93" t="s">
        <v>88</v>
      </c>
    </row>
    <row r="142" spans="1:17" s="8" customFormat="1" ht="75" x14ac:dyDescent="0.2">
      <c r="A142" s="40">
        <v>140</v>
      </c>
      <c r="B142" s="94" t="s">
        <v>65</v>
      </c>
      <c r="C142" s="94" t="s">
        <v>65</v>
      </c>
      <c r="D142" s="94" t="s">
        <v>237</v>
      </c>
      <c r="E142" s="41" t="s">
        <v>54</v>
      </c>
      <c r="F142" s="42">
        <v>876</v>
      </c>
      <c r="G142" s="42" t="s">
        <v>55</v>
      </c>
      <c r="H142" s="94">
        <v>1</v>
      </c>
      <c r="I142" s="43">
        <v>78000000000</v>
      </c>
      <c r="J142" s="44" t="s">
        <v>56</v>
      </c>
      <c r="K142" s="86">
        <v>457.00101999999998</v>
      </c>
      <c r="L142" s="39" t="s">
        <v>62</v>
      </c>
      <c r="M142" s="39" t="s">
        <v>51</v>
      </c>
      <c r="N142" s="94" t="s">
        <v>52</v>
      </c>
      <c r="O142" s="94" t="s">
        <v>53</v>
      </c>
      <c r="P142" s="93" t="s">
        <v>88</v>
      </c>
    </row>
    <row r="143" spans="1:17" s="8" customFormat="1" ht="75" x14ac:dyDescent="0.2">
      <c r="A143" s="108">
        <v>163</v>
      </c>
      <c r="B143" s="94" t="s">
        <v>65</v>
      </c>
      <c r="C143" s="94" t="s">
        <v>65</v>
      </c>
      <c r="D143" s="94" t="s">
        <v>199</v>
      </c>
      <c r="E143" s="41" t="s">
        <v>54</v>
      </c>
      <c r="F143" s="42">
        <v>876</v>
      </c>
      <c r="G143" s="42" t="s">
        <v>55</v>
      </c>
      <c r="H143" s="94">
        <v>1</v>
      </c>
      <c r="I143" s="43">
        <v>78000000000</v>
      </c>
      <c r="J143" s="44" t="s">
        <v>56</v>
      </c>
      <c r="K143" s="86">
        <v>1618.6107</v>
      </c>
      <c r="L143" s="39" t="s">
        <v>62</v>
      </c>
      <c r="M143" s="39" t="s">
        <v>51</v>
      </c>
      <c r="N143" s="94" t="s">
        <v>52</v>
      </c>
      <c r="O143" s="94" t="s">
        <v>53</v>
      </c>
      <c r="P143" s="93" t="s">
        <v>88</v>
      </c>
      <c r="Q143" s="6"/>
    </row>
    <row r="144" spans="1:17" s="8" customFormat="1" ht="75" x14ac:dyDescent="0.2">
      <c r="A144" s="108">
        <v>169</v>
      </c>
      <c r="B144" s="94" t="s">
        <v>65</v>
      </c>
      <c r="C144" s="94" t="s">
        <v>65</v>
      </c>
      <c r="D144" s="94" t="s">
        <v>224</v>
      </c>
      <c r="E144" s="41" t="s">
        <v>54</v>
      </c>
      <c r="F144" s="42">
        <v>876</v>
      </c>
      <c r="G144" s="42" t="s">
        <v>55</v>
      </c>
      <c r="H144" s="94">
        <v>1</v>
      </c>
      <c r="I144" s="43">
        <v>78000000000</v>
      </c>
      <c r="J144" s="44" t="s">
        <v>56</v>
      </c>
      <c r="K144" s="86">
        <v>552.83353999999997</v>
      </c>
      <c r="L144" s="39" t="s">
        <v>62</v>
      </c>
      <c r="M144" s="39" t="s">
        <v>51</v>
      </c>
      <c r="N144" s="94" t="s">
        <v>52</v>
      </c>
      <c r="O144" s="94" t="s">
        <v>53</v>
      </c>
      <c r="P144" s="93" t="s">
        <v>88</v>
      </c>
      <c r="Q144" s="6"/>
    </row>
    <row r="145" spans="1:17" s="8" customFormat="1" ht="75" x14ac:dyDescent="0.2">
      <c r="A145" s="108">
        <v>170</v>
      </c>
      <c r="B145" s="94" t="s">
        <v>65</v>
      </c>
      <c r="C145" s="94" t="s">
        <v>65</v>
      </c>
      <c r="D145" s="94" t="s">
        <v>225</v>
      </c>
      <c r="E145" s="41" t="s">
        <v>54</v>
      </c>
      <c r="F145" s="42">
        <v>876</v>
      </c>
      <c r="G145" s="42" t="s">
        <v>55</v>
      </c>
      <c r="H145" s="94">
        <v>1</v>
      </c>
      <c r="I145" s="43">
        <v>78000000000</v>
      </c>
      <c r="J145" s="44" t="s">
        <v>56</v>
      </c>
      <c r="K145" s="86">
        <v>238.24672000000001</v>
      </c>
      <c r="L145" s="39" t="s">
        <v>62</v>
      </c>
      <c r="M145" s="39" t="s">
        <v>51</v>
      </c>
      <c r="N145" s="94" t="s">
        <v>52</v>
      </c>
      <c r="O145" s="94" t="s">
        <v>53</v>
      </c>
      <c r="P145" s="93" t="s">
        <v>88</v>
      </c>
      <c r="Q145" s="6"/>
    </row>
    <row r="146" spans="1:17" s="8" customFormat="1" ht="120" x14ac:dyDescent="0.2">
      <c r="A146" s="40">
        <v>171</v>
      </c>
      <c r="B146" s="94" t="s">
        <v>65</v>
      </c>
      <c r="C146" s="94" t="s">
        <v>65</v>
      </c>
      <c r="D146" s="94" t="s">
        <v>243</v>
      </c>
      <c r="E146" s="41" t="s">
        <v>54</v>
      </c>
      <c r="F146" s="42">
        <v>876</v>
      </c>
      <c r="G146" s="42" t="s">
        <v>55</v>
      </c>
      <c r="H146" s="94">
        <v>1</v>
      </c>
      <c r="I146" s="43">
        <v>78000000000</v>
      </c>
      <c r="J146" s="44" t="s">
        <v>56</v>
      </c>
      <c r="K146" s="86">
        <v>979.02476000000001</v>
      </c>
      <c r="L146" s="39" t="s">
        <v>62</v>
      </c>
      <c r="M146" s="39" t="s">
        <v>51</v>
      </c>
      <c r="N146" s="94" t="s">
        <v>52</v>
      </c>
      <c r="O146" s="94" t="s">
        <v>53</v>
      </c>
      <c r="P146" s="93" t="s">
        <v>92</v>
      </c>
    </row>
    <row r="147" spans="1:17" s="8" customFormat="1" ht="90" x14ac:dyDescent="0.2">
      <c r="A147" s="40">
        <v>172</v>
      </c>
      <c r="B147" s="94" t="s">
        <v>65</v>
      </c>
      <c r="C147" s="94" t="s">
        <v>65</v>
      </c>
      <c r="D147" s="94" t="s">
        <v>244</v>
      </c>
      <c r="E147" s="41" t="s">
        <v>54</v>
      </c>
      <c r="F147" s="42">
        <v>876</v>
      </c>
      <c r="G147" s="42" t="s">
        <v>55</v>
      </c>
      <c r="H147" s="94">
        <v>1</v>
      </c>
      <c r="I147" s="43">
        <v>78000000000</v>
      </c>
      <c r="J147" s="44" t="s">
        <v>56</v>
      </c>
      <c r="K147" s="86">
        <v>834.32799999999997</v>
      </c>
      <c r="L147" s="39" t="s">
        <v>62</v>
      </c>
      <c r="M147" s="39" t="s">
        <v>51</v>
      </c>
      <c r="N147" s="94" t="s">
        <v>52</v>
      </c>
      <c r="O147" s="94" t="s">
        <v>53</v>
      </c>
      <c r="P147" s="93" t="s">
        <v>88</v>
      </c>
    </row>
    <row r="148" spans="1:17" s="8" customFormat="1" ht="75" x14ac:dyDescent="0.2">
      <c r="A148" s="40">
        <v>173</v>
      </c>
      <c r="B148" s="94" t="s">
        <v>65</v>
      </c>
      <c r="C148" s="94" t="s">
        <v>65</v>
      </c>
      <c r="D148" s="94" t="s">
        <v>238</v>
      </c>
      <c r="E148" s="41" t="s">
        <v>54</v>
      </c>
      <c r="F148" s="42">
        <v>876</v>
      </c>
      <c r="G148" s="42" t="s">
        <v>55</v>
      </c>
      <c r="H148" s="94">
        <v>1</v>
      </c>
      <c r="I148" s="43">
        <v>78000000000</v>
      </c>
      <c r="J148" s="44" t="s">
        <v>56</v>
      </c>
      <c r="K148" s="86">
        <v>891.20680000000004</v>
      </c>
      <c r="L148" s="39" t="s">
        <v>62</v>
      </c>
      <c r="M148" s="39" t="s">
        <v>51</v>
      </c>
      <c r="N148" s="94" t="s">
        <v>52</v>
      </c>
      <c r="O148" s="94" t="s">
        <v>53</v>
      </c>
      <c r="P148" s="93" t="s">
        <v>88</v>
      </c>
    </row>
    <row r="149" spans="1:17" s="8" customFormat="1" ht="75" x14ac:dyDescent="0.2">
      <c r="A149" s="40">
        <v>174</v>
      </c>
      <c r="B149" s="94" t="s">
        <v>65</v>
      </c>
      <c r="C149" s="94" t="s">
        <v>65</v>
      </c>
      <c r="D149" s="94" t="s">
        <v>239</v>
      </c>
      <c r="E149" s="41" t="s">
        <v>54</v>
      </c>
      <c r="F149" s="42">
        <v>876</v>
      </c>
      <c r="G149" s="42" t="s">
        <v>55</v>
      </c>
      <c r="H149" s="94">
        <v>1</v>
      </c>
      <c r="I149" s="43">
        <v>78000000000</v>
      </c>
      <c r="J149" s="44" t="s">
        <v>56</v>
      </c>
      <c r="K149" s="86">
        <v>460.82186000000002</v>
      </c>
      <c r="L149" s="39" t="s">
        <v>62</v>
      </c>
      <c r="M149" s="39" t="s">
        <v>51</v>
      </c>
      <c r="N149" s="94" t="s">
        <v>52</v>
      </c>
      <c r="O149" s="94" t="s">
        <v>53</v>
      </c>
      <c r="P149" s="93" t="s">
        <v>88</v>
      </c>
    </row>
    <row r="150" spans="1:17" s="8" customFormat="1" ht="75" x14ac:dyDescent="0.2">
      <c r="A150" s="40">
        <v>175</v>
      </c>
      <c r="B150" s="94" t="s">
        <v>65</v>
      </c>
      <c r="C150" s="94" t="s">
        <v>65</v>
      </c>
      <c r="D150" s="94" t="s">
        <v>240</v>
      </c>
      <c r="E150" s="41" t="s">
        <v>54</v>
      </c>
      <c r="F150" s="42">
        <v>876</v>
      </c>
      <c r="G150" s="42" t="s">
        <v>55</v>
      </c>
      <c r="H150" s="94">
        <v>1</v>
      </c>
      <c r="I150" s="43">
        <v>78000000000</v>
      </c>
      <c r="J150" s="44" t="s">
        <v>56</v>
      </c>
      <c r="K150" s="86">
        <v>467.53370000000001</v>
      </c>
      <c r="L150" s="39" t="s">
        <v>62</v>
      </c>
      <c r="M150" s="39" t="s">
        <v>51</v>
      </c>
      <c r="N150" s="94" t="s">
        <v>52</v>
      </c>
      <c r="O150" s="94" t="s">
        <v>53</v>
      </c>
      <c r="P150" s="93" t="s">
        <v>91</v>
      </c>
    </row>
    <row r="151" spans="1:17" s="8" customFormat="1" ht="105" x14ac:dyDescent="0.2">
      <c r="A151" s="40">
        <v>176</v>
      </c>
      <c r="B151" s="94" t="s">
        <v>65</v>
      </c>
      <c r="C151" s="94" t="s">
        <v>65</v>
      </c>
      <c r="D151" s="94" t="s">
        <v>241</v>
      </c>
      <c r="E151" s="41" t="s">
        <v>54</v>
      </c>
      <c r="F151" s="42">
        <v>876</v>
      </c>
      <c r="G151" s="42" t="s">
        <v>55</v>
      </c>
      <c r="H151" s="94">
        <v>1</v>
      </c>
      <c r="I151" s="43">
        <v>78000000000</v>
      </c>
      <c r="J151" s="44" t="s">
        <v>56</v>
      </c>
      <c r="K151" s="86">
        <v>1398.1572200000001</v>
      </c>
      <c r="L151" s="39" t="s">
        <v>62</v>
      </c>
      <c r="M151" s="39" t="s">
        <v>51</v>
      </c>
      <c r="N151" s="94" t="s">
        <v>52</v>
      </c>
      <c r="O151" s="94" t="s">
        <v>53</v>
      </c>
      <c r="P151" s="93" t="s">
        <v>91</v>
      </c>
    </row>
    <row r="152" spans="1:17" s="8" customFormat="1" ht="75" x14ac:dyDescent="0.2">
      <c r="A152" s="40">
        <v>177</v>
      </c>
      <c r="B152" s="66" t="s">
        <v>129</v>
      </c>
      <c r="C152" s="66" t="s">
        <v>107</v>
      </c>
      <c r="D152" s="67" t="s">
        <v>245</v>
      </c>
      <c r="E152" s="41" t="s">
        <v>54</v>
      </c>
      <c r="F152" s="42">
        <v>796</v>
      </c>
      <c r="G152" s="42" t="s">
        <v>68</v>
      </c>
      <c r="H152" s="40">
        <v>2</v>
      </c>
      <c r="I152" s="43">
        <v>78000000000</v>
      </c>
      <c r="J152" s="44" t="s">
        <v>56</v>
      </c>
      <c r="K152" s="64">
        <v>729.32128999999998</v>
      </c>
      <c r="L152" s="39" t="s">
        <v>62</v>
      </c>
      <c r="M152" s="66" t="s">
        <v>51</v>
      </c>
      <c r="N152" s="40" t="s">
        <v>67</v>
      </c>
      <c r="O152" s="40" t="s">
        <v>53</v>
      </c>
      <c r="P152" s="94" t="s">
        <v>89</v>
      </c>
    </row>
    <row r="153" spans="1:17" s="8" customFormat="1" ht="75" x14ac:dyDescent="0.2">
      <c r="A153" s="40">
        <v>178</v>
      </c>
      <c r="B153" s="66" t="s">
        <v>132</v>
      </c>
      <c r="C153" s="66" t="s">
        <v>77</v>
      </c>
      <c r="D153" s="67" t="s">
        <v>242</v>
      </c>
      <c r="E153" s="41" t="s">
        <v>54</v>
      </c>
      <c r="F153" s="42">
        <v>796</v>
      </c>
      <c r="G153" s="42" t="s">
        <v>68</v>
      </c>
      <c r="H153" s="40">
        <v>4</v>
      </c>
      <c r="I153" s="43">
        <v>78000000000</v>
      </c>
      <c r="J153" s="44" t="s">
        <v>56</v>
      </c>
      <c r="K153" s="64">
        <v>704.51900000000001</v>
      </c>
      <c r="L153" s="39" t="s">
        <v>62</v>
      </c>
      <c r="M153" s="66" t="s">
        <v>51</v>
      </c>
      <c r="N153" s="40" t="s">
        <v>67</v>
      </c>
      <c r="O153" s="40" t="s">
        <v>53</v>
      </c>
      <c r="P153" s="94" t="s">
        <v>89</v>
      </c>
    </row>
    <row r="154" spans="1:17" s="8" customFormat="1" ht="75" x14ac:dyDescent="0.2">
      <c r="A154" s="40">
        <v>105</v>
      </c>
      <c r="B154" s="94" t="s">
        <v>65</v>
      </c>
      <c r="C154" s="94" t="s">
        <v>65</v>
      </c>
      <c r="D154" s="94" t="s">
        <v>286</v>
      </c>
      <c r="E154" s="41" t="s">
        <v>54</v>
      </c>
      <c r="F154" s="42">
        <v>876</v>
      </c>
      <c r="G154" s="42" t="s">
        <v>55</v>
      </c>
      <c r="H154" s="94">
        <v>1</v>
      </c>
      <c r="I154" s="43">
        <v>78000000000</v>
      </c>
      <c r="J154" s="44" t="s">
        <v>56</v>
      </c>
      <c r="K154" s="86">
        <v>617.20018000000005</v>
      </c>
      <c r="L154" s="39" t="s">
        <v>64</v>
      </c>
      <c r="M154" s="39" t="s">
        <v>51</v>
      </c>
      <c r="N154" s="94" t="s">
        <v>52</v>
      </c>
      <c r="O154" s="94" t="s">
        <v>53</v>
      </c>
      <c r="P154" s="93" t="s">
        <v>88</v>
      </c>
    </row>
    <row r="155" spans="1:17" s="8" customFormat="1" ht="75" x14ac:dyDescent="0.2">
      <c r="A155" s="40">
        <v>106</v>
      </c>
      <c r="B155" s="94" t="s">
        <v>65</v>
      </c>
      <c r="C155" s="94" t="s">
        <v>65</v>
      </c>
      <c r="D155" s="94" t="s">
        <v>249</v>
      </c>
      <c r="E155" s="41" t="s">
        <v>54</v>
      </c>
      <c r="F155" s="42">
        <v>876</v>
      </c>
      <c r="G155" s="42" t="s">
        <v>55</v>
      </c>
      <c r="H155" s="94">
        <v>1</v>
      </c>
      <c r="I155" s="43">
        <v>78000000000</v>
      </c>
      <c r="J155" s="44" t="s">
        <v>56</v>
      </c>
      <c r="K155" s="86">
        <v>485.92399999999998</v>
      </c>
      <c r="L155" s="39" t="s">
        <v>63</v>
      </c>
      <c r="M155" s="39" t="s">
        <v>51</v>
      </c>
      <c r="N155" s="94" t="s">
        <v>52</v>
      </c>
      <c r="O155" s="94" t="s">
        <v>53</v>
      </c>
      <c r="P155" s="93" t="s">
        <v>88</v>
      </c>
    </row>
    <row r="156" spans="1:17" s="8" customFormat="1" ht="75" x14ac:dyDescent="0.2">
      <c r="A156" s="40">
        <v>108</v>
      </c>
      <c r="B156" s="94" t="s">
        <v>65</v>
      </c>
      <c r="C156" s="94" t="s">
        <v>65</v>
      </c>
      <c r="D156" s="94" t="s">
        <v>250</v>
      </c>
      <c r="E156" s="41" t="s">
        <v>54</v>
      </c>
      <c r="F156" s="42">
        <v>876</v>
      </c>
      <c r="G156" s="42" t="s">
        <v>55</v>
      </c>
      <c r="H156" s="94">
        <v>1</v>
      </c>
      <c r="I156" s="43">
        <v>78000000000</v>
      </c>
      <c r="J156" s="44" t="s">
        <v>56</v>
      </c>
      <c r="K156" s="86">
        <v>789.40701999999999</v>
      </c>
      <c r="L156" s="39" t="s">
        <v>63</v>
      </c>
      <c r="M156" s="39" t="s">
        <v>51</v>
      </c>
      <c r="N156" s="94" t="s">
        <v>52</v>
      </c>
      <c r="O156" s="94" t="s">
        <v>53</v>
      </c>
      <c r="P156" s="93" t="s">
        <v>88</v>
      </c>
    </row>
    <row r="157" spans="1:17" s="8" customFormat="1" ht="75" x14ac:dyDescent="0.2">
      <c r="A157" s="40">
        <v>111</v>
      </c>
      <c r="B157" s="94" t="s">
        <v>65</v>
      </c>
      <c r="C157" s="94" t="s">
        <v>65</v>
      </c>
      <c r="D157" s="94" t="s">
        <v>251</v>
      </c>
      <c r="E157" s="41" t="s">
        <v>54</v>
      </c>
      <c r="F157" s="42">
        <v>876</v>
      </c>
      <c r="G157" s="42" t="s">
        <v>55</v>
      </c>
      <c r="H157" s="94">
        <v>1</v>
      </c>
      <c r="I157" s="43">
        <v>78000000000</v>
      </c>
      <c r="J157" s="44" t="s">
        <v>56</v>
      </c>
      <c r="K157" s="86">
        <v>9589.7420000000002</v>
      </c>
      <c r="L157" s="39" t="s">
        <v>63</v>
      </c>
      <c r="M157" s="39" t="s">
        <v>51</v>
      </c>
      <c r="N157" s="94" t="s">
        <v>52</v>
      </c>
      <c r="O157" s="94" t="s">
        <v>53</v>
      </c>
      <c r="P157" s="93" t="s">
        <v>88</v>
      </c>
    </row>
    <row r="158" spans="1:17" s="8" customFormat="1" ht="75" x14ac:dyDescent="0.2">
      <c r="A158" s="40">
        <v>112</v>
      </c>
      <c r="B158" s="94" t="s">
        <v>65</v>
      </c>
      <c r="C158" s="94" t="s">
        <v>65</v>
      </c>
      <c r="D158" s="94" t="s">
        <v>252</v>
      </c>
      <c r="E158" s="41" t="s">
        <v>54</v>
      </c>
      <c r="F158" s="42">
        <v>876</v>
      </c>
      <c r="G158" s="42" t="s">
        <v>55</v>
      </c>
      <c r="H158" s="94">
        <v>1</v>
      </c>
      <c r="I158" s="43">
        <v>78000000000</v>
      </c>
      <c r="J158" s="44" t="s">
        <v>56</v>
      </c>
      <c r="K158" s="86">
        <v>1411.4865</v>
      </c>
      <c r="L158" s="39" t="s">
        <v>63</v>
      </c>
      <c r="M158" s="39" t="s">
        <v>51</v>
      </c>
      <c r="N158" s="94" t="s">
        <v>52</v>
      </c>
      <c r="O158" s="94" t="s">
        <v>53</v>
      </c>
      <c r="P158" s="93" t="s">
        <v>91</v>
      </c>
    </row>
    <row r="159" spans="1:17" s="8" customFormat="1" ht="75" x14ac:dyDescent="0.2">
      <c r="A159" s="40">
        <v>114</v>
      </c>
      <c r="B159" s="94" t="s">
        <v>65</v>
      </c>
      <c r="C159" s="94" t="s">
        <v>65</v>
      </c>
      <c r="D159" s="94" t="s">
        <v>253</v>
      </c>
      <c r="E159" s="41" t="s">
        <v>54</v>
      </c>
      <c r="F159" s="42">
        <v>876</v>
      </c>
      <c r="G159" s="42" t="s">
        <v>55</v>
      </c>
      <c r="H159" s="94">
        <v>1</v>
      </c>
      <c r="I159" s="43">
        <v>78000000000</v>
      </c>
      <c r="J159" s="44" t="s">
        <v>56</v>
      </c>
      <c r="K159" s="86">
        <v>1124.20252</v>
      </c>
      <c r="L159" s="39" t="s">
        <v>63</v>
      </c>
      <c r="M159" s="39" t="s">
        <v>51</v>
      </c>
      <c r="N159" s="94" t="s">
        <v>52</v>
      </c>
      <c r="O159" s="94" t="s">
        <v>53</v>
      </c>
      <c r="P159" s="93" t="s">
        <v>92</v>
      </c>
    </row>
    <row r="160" spans="1:17" s="8" customFormat="1" ht="75" x14ac:dyDescent="0.2">
      <c r="A160" s="40">
        <v>116</v>
      </c>
      <c r="B160" s="94" t="s">
        <v>65</v>
      </c>
      <c r="C160" s="94" t="s">
        <v>65</v>
      </c>
      <c r="D160" s="94" t="s">
        <v>276</v>
      </c>
      <c r="E160" s="41" t="s">
        <v>54</v>
      </c>
      <c r="F160" s="42">
        <v>876</v>
      </c>
      <c r="G160" s="42" t="s">
        <v>55</v>
      </c>
      <c r="H160" s="94">
        <v>1</v>
      </c>
      <c r="I160" s="43">
        <v>78000000000</v>
      </c>
      <c r="J160" s="44" t="s">
        <v>56</v>
      </c>
      <c r="K160" s="86">
        <v>1649.5987</v>
      </c>
      <c r="L160" s="39" t="s">
        <v>64</v>
      </c>
      <c r="M160" s="39" t="s">
        <v>51</v>
      </c>
      <c r="N160" s="94" t="s">
        <v>52</v>
      </c>
      <c r="O160" s="94" t="s">
        <v>53</v>
      </c>
      <c r="P160" s="93" t="s">
        <v>92</v>
      </c>
    </row>
    <row r="161" spans="1:16" s="8" customFormat="1" ht="75" x14ac:dyDescent="0.2">
      <c r="A161" s="40">
        <v>118</v>
      </c>
      <c r="B161" s="94" t="s">
        <v>65</v>
      </c>
      <c r="C161" s="94" t="s">
        <v>65</v>
      </c>
      <c r="D161" s="94" t="s">
        <v>254</v>
      </c>
      <c r="E161" s="41" t="s">
        <v>54</v>
      </c>
      <c r="F161" s="42">
        <v>876</v>
      </c>
      <c r="G161" s="42" t="s">
        <v>55</v>
      </c>
      <c r="H161" s="94">
        <v>1</v>
      </c>
      <c r="I161" s="43">
        <v>78000000000</v>
      </c>
      <c r="J161" s="44" t="s">
        <v>56</v>
      </c>
      <c r="K161" s="86">
        <v>262.55236000000002</v>
      </c>
      <c r="L161" s="39" t="s">
        <v>64</v>
      </c>
      <c r="M161" s="39" t="s">
        <v>51</v>
      </c>
      <c r="N161" s="94" t="s">
        <v>52</v>
      </c>
      <c r="O161" s="94" t="s">
        <v>53</v>
      </c>
      <c r="P161" s="93" t="s">
        <v>88</v>
      </c>
    </row>
    <row r="162" spans="1:16" s="8" customFormat="1" ht="75" x14ac:dyDescent="0.2">
      <c r="A162" s="40">
        <v>119</v>
      </c>
      <c r="B162" s="94" t="s">
        <v>65</v>
      </c>
      <c r="C162" s="94" t="s">
        <v>65</v>
      </c>
      <c r="D162" s="94" t="s">
        <v>255</v>
      </c>
      <c r="E162" s="41" t="s">
        <v>54</v>
      </c>
      <c r="F162" s="42">
        <v>876</v>
      </c>
      <c r="G162" s="42" t="s">
        <v>55</v>
      </c>
      <c r="H162" s="94">
        <v>1</v>
      </c>
      <c r="I162" s="43">
        <v>78000000000</v>
      </c>
      <c r="J162" s="44" t="s">
        <v>56</v>
      </c>
      <c r="K162" s="86">
        <v>222.6542</v>
      </c>
      <c r="L162" s="39" t="s">
        <v>64</v>
      </c>
      <c r="M162" s="39" t="s">
        <v>51</v>
      </c>
      <c r="N162" s="94" t="s">
        <v>52</v>
      </c>
      <c r="O162" s="94" t="s">
        <v>53</v>
      </c>
      <c r="P162" s="93" t="s">
        <v>88</v>
      </c>
    </row>
    <row r="163" spans="1:16" s="8" customFormat="1" ht="75" x14ac:dyDescent="0.2">
      <c r="A163" s="40">
        <v>120</v>
      </c>
      <c r="B163" s="94" t="s">
        <v>65</v>
      </c>
      <c r="C163" s="94" t="s">
        <v>65</v>
      </c>
      <c r="D163" s="94" t="s">
        <v>287</v>
      </c>
      <c r="E163" s="41" t="s">
        <v>54</v>
      </c>
      <c r="F163" s="42">
        <v>876</v>
      </c>
      <c r="G163" s="42" t="s">
        <v>55</v>
      </c>
      <c r="H163" s="94">
        <v>1</v>
      </c>
      <c r="I163" s="43">
        <v>78000000000</v>
      </c>
      <c r="J163" s="44" t="s">
        <v>56</v>
      </c>
      <c r="K163" s="86">
        <v>427.58244000000002</v>
      </c>
      <c r="L163" s="39" t="s">
        <v>64</v>
      </c>
      <c r="M163" s="39" t="s">
        <v>51</v>
      </c>
      <c r="N163" s="94" t="s">
        <v>52</v>
      </c>
      <c r="O163" s="94" t="s">
        <v>53</v>
      </c>
      <c r="P163" s="93" t="s">
        <v>88</v>
      </c>
    </row>
    <row r="164" spans="1:16" s="8" customFormat="1" ht="75" x14ac:dyDescent="0.2">
      <c r="A164" s="40">
        <v>123</v>
      </c>
      <c r="B164" s="94" t="s">
        <v>65</v>
      </c>
      <c r="C164" s="94" t="s">
        <v>65</v>
      </c>
      <c r="D164" s="94" t="s">
        <v>256</v>
      </c>
      <c r="E164" s="41" t="s">
        <v>54</v>
      </c>
      <c r="F164" s="42">
        <v>876</v>
      </c>
      <c r="G164" s="42" t="s">
        <v>55</v>
      </c>
      <c r="H164" s="94">
        <v>1</v>
      </c>
      <c r="I164" s="43">
        <v>78000000000</v>
      </c>
      <c r="J164" s="44" t="s">
        <v>56</v>
      </c>
      <c r="K164" s="86">
        <v>778.02592000000004</v>
      </c>
      <c r="L164" s="39" t="s">
        <v>63</v>
      </c>
      <c r="M164" s="39" t="s">
        <v>51</v>
      </c>
      <c r="N164" s="94" t="s">
        <v>52</v>
      </c>
      <c r="O164" s="94" t="s">
        <v>53</v>
      </c>
      <c r="P164" s="93" t="s">
        <v>88</v>
      </c>
    </row>
    <row r="165" spans="1:16" s="8" customFormat="1" ht="75" x14ac:dyDescent="0.2">
      <c r="A165" s="40">
        <v>134</v>
      </c>
      <c r="B165" s="94" t="s">
        <v>65</v>
      </c>
      <c r="C165" s="94" t="s">
        <v>65</v>
      </c>
      <c r="D165" s="94" t="s">
        <v>257</v>
      </c>
      <c r="E165" s="41" t="s">
        <v>54</v>
      </c>
      <c r="F165" s="42">
        <v>876</v>
      </c>
      <c r="G165" s="42" t="s">
        <v>55</v>
      </c>
      <c r="H165" s="94">
        <v>1</v>
      </c>
      <c r="I165" s="43">
        <v>78000000000</v>
      </c>
      <c r="J165" s="44" t="s">
        <v>56</v>
      </c>
      <c r="K165" s="86">
        <v>1147.1865600000001</v>
      </c>
      <c r="L165" s="39" t="s">
        <v>63</v>
      </c>
      <c r="M165" s="39" t="s">
        <v>51</v>
      </c>
      <c r="N165" s="94" t="s">
        <v>52</v>
      </c>
      <c r="O165" s="94" t="s">
        <v>53</v>
      </c>
      <c r="P165" s="93" t="s">
        <v>88</v>
      </c>
    </row>
    <row r="166" spans="1:16" s="8" customFormat="1" ht="75" x14ac:dyDescent="0.2">
      <c r="A166" s="40">
        <v>141</v>
      </c>
      <c r="B166" s="94" t="s">
        <v>65</v>
      </c>
      <c r="C166" s="94" t="s">
        <v>65</v>
      </c>
      <c r="D166" s="94" t="s">
        <v>258</v>
      </c>
      <c r="E166" s="41" t="s">
        <v>54</v>
      </c>
      <c r="F166" s="42">
        <v>876</v>
      </c>
      <c r="G166" s="42" t="s">
        <v>55</v>
      </c>
      <c r="H166" s="94">
        <v>1</v>
      </c>
      <c r="I166" s="43">
        <v>78000000000</v>
      </c>
      <c r="J166" s="44" t="s">
        <v>56</v>
      </c>
      <c r="K166" s="86">
        <v>600.41232000000002</v>
      </c>
      <c r="L166" s="39" t="s">
        <v>63</v>
      </c>
      <c r="M166" s="39" t="s">
        <v>51</v>
      </c>
      <c r="N166" s="94" t="s">
        <v>52</v>
      </c>
      <c r="O166" s="94" t="s">
        <v>53</v>
      </c>
      <c r="P166" s="93" t="s">
        <v>88</v>
      </c>
    </row>
    <row r="167" spans="1:16" s="8" customFormat="1" ht="75" x14ac:dyDescent="0.2">
      <c r="A167" s="40">
        <v>180</v>
      </c>
      <c r="B167" s="94" t="s">
        <v>270</v>
      </c>
      <c r="C167" s="94" t="s">
        <v>270</v>
      </c>
      <c r="D167" s="94" t="s">
        <v>259</v>
      </c>
      <c r="E167" s="41" t="s">
        <v>54</v>
      </c>
      <c r="F167" s="42">
        <v>876</v>
      </c>
      <c r="G167" s="42" t="s">
        <v>55</v>
      </c>
      <c r="H167" s="94">
        <v>1</v>
      </c>
      <c r="I167" s="43">
        <v>78000000000</v>
      </c>
      <c r="J167" s="44" t="s">
        <v>56</v>
      </c>
      <c r="K167" s="86">
        <v>590</v>
      </c>
      <c r="L167" s="39" t="s">
        <v>63</v>
      </c>
      <c r="M167" s="39" t="s">
        <v>51</v>
      </c>
      <c r="N167" s="94" t="s">
        <v>52</v>
      </c>
      <c r="O167" s="94" t="s">
        <v>53</v>
      </c>
      <c r="P167" s="93" t="s">
        <v>91</v>
      </c>
    </row>
    <row r="168" spans="1:16" s="8" customFormat="1" ht="75" x14ac:dyDescent="0.2">
      <c r="A168" s="104">
        <v>181</v>
      </c>
      <c r="B168" s="94" t="s">
        <v>65</v>
      </c>
      <c r="C168" s="94" t="s">
        <v>65</v>
      </c>
      <c r="D168" s="94" t="s">
        <v>260</v>
      </c>
      <c r="E168" s="41" t="s">
        <v>54</v>
      </c>
      <c r="F168" s="42">
        <v>876</v>
      </c>
      <c r="G168" s="42" t="s">
        <v>55</v>
      </c>
      <c r="H168" s="94">
        <v>1</v>
      </c>
      <c r="I168" s="43">
        <v>78000000000</v>
      </c>
      <c r="J168" s="44" t="s">
        <v>56</v>
      </c>
      <c r="K168" s="86">
        <v>324.08582000000001</v>
      </c>
      <c r="L168" s="39" t="s">
        <v>63</v>
      </c>
      <c r="M168" s="39" t="s">
        <v>51</v>
      </c>
      <c r="N168" s="94" t="s">
        <v>52</v>
      </c>
      <c r="O168" s="94" t="s">
        <v>53</v>
      </c>
      <c r="P168" s="93" t="s">
        <v>91</v>
      </c>
    </row>
    <row r="169" spans="1:16" s="8" customFormat="1" ht="75" x14ac:dyDescent="0.2">
      <c r="A169" s="104">
        <v>182</v>
      </c>
      <c r="B169" s="94" t="s">
        <v>65</v>
      </c>
      <c r="C169" s="94" t="s">
        <v>65</v>
      </c>
      <c r="D169" s="94" t="s">
        <v>261</v>
      </c>
      <c r="E169" s="41" t="s">
        <v>54</v>
      </c>
      <c r="F169" s="42">
        <v>876</v>
      </c>
      <c r="G169" s="42" t="s">
        <v>55</v>
      </c>
      <c r="H169" s="94">
        <v>1</v>
      </c>
      <c r="I169" s="43">
        <v>78000000000</v>
      </c>
      <c r="J169" s="44" t="s">
        <v>56</v>
      </c>
      <c r="K169" s="86">
        <v>1534.6230399999999</v>
      </c>
      <c r="L169" s="39" t="s">
        <v>63</v>
      </c>
      <c r="M169" s="39" t="s">
        <v>51</v>
      </c>
      <c r="N169" s="94" t="s">
        <v>52</v>
      </c>
      <c r="O169" s="94" t="s">
        <v>53</v>
      </c>
      <c r="P169" s="93" t="s">
        <v>91</v>
      </c>
    </row>
    <row r="170" spans="1:16" s="8" customFormat="1" ht="75" x14ac:dyDescent="0.2">
      <c r="A170" s="104">
        <v>183</v>
      </c>
      <c r="B170" s="94" t="s">
        <v>65</v>
      </c>
      <c r="C170" s="94" t="s">
        <v>65</v>
      </c>
      <c r="D170" s="94" t="s">
        <v>262</v>
      </c>
      <c r="E170" s="41" t="s">
        <v>54</v>
      </c>
      <c r="F170" s="42">
        <v>876</v>
      </c>
      <c r="G170" s="42" t="s">
        <v>55</v>
      </c>
      <c r="H170" s="94">
        <v>1</v>
      </c>
      <c r="I170" s="43">
        <v>78000000000</v>
      </c>
      <c r="J170" s="44" t="s">
        <v>56</v>
      </c>
      <c r="K170" s="86">
        <v>1801.7136800000001</v>
      </c>
      <c r="L170" s="39" t="s">
        <v>63</v>
      </c>
      <c r="M170" s="39" t="s">
        <v>51</v>
      </c>
      <c r="N170" s="94" t="s">
        <v>52</v>
      </c>
      <c r="O170" s="94" t="s">
        <v>53</v>
      </c>
      <c r="P170" s="93" t="s">
        <v>91</v>
      </c>
    </row>
    <row r="171" spans="1:16" s="8" customFormat="1" ht="75" x14ac:dyDescent="0.2">
      <c r="A171" s="40">
        <v>184</v>
      </c>
      <c r="B171" s="109" t="s">
        <v>129</v>
      </c>
      <c r="C171" s="39" t="s">
        <v>271</v>
      </c>
      <c r="D171" s="94" t="s">
        <v>263</v>
      </c>
      <c r="E171" s="41" t="s">
        <v>54</v>
      </c>
      <c r="F171" s="42">
        <v>796</v>
      </c>
      <c r="G171" s="42" t="s">
        <v>68</v>
      </c>
      <c r="H171" s="40">
        <v>164</v>
      </c>
      <c r="I171" s="43">
        <v>78000000000</v>
      </c>
      <c r="J171" s="44" t="s">
        <v>56</v>
      </c>
      <c r="K171" s="64">
        <v>854.07892000000004</v>
      </c>
      <c r="L171" s="39" t="s">
        <v>63</v>
      </c>
      <c r="M171" s="39" t="s">
        <v>51</v>
      </c>
      <c r="N171" s="40" t="s">
        <v>67</v>
      </c>
      <c r="O171" s="40" t="s">
        <v>53</v>
      </c>
      <c r="P171" s="93" t="s">
        <v>264</v>
      </c>
    </row>
    <row r="172" spans="1:16" s="8" customFormat="1" ht="75" x14ac:dyDescent="0.2">
      <c r="A172" s="40">
        <v>185</v>
      </c>
      <c r="B172" s="109" t="s">
        <v>83</v>
      </c>
      <c r="C172" s="109" t="s">
        <v>83</v>
      </c>
      <c r="D172" s="94" t="s">
        <v>272</v>
      </c>
      <c r="E172" s="41" t="s">
        <v>54</v>
      </c>
      <c r="F172" s="42">
        <v>796</v>
      </c>
      <c r="G172" s="42" t="s">
        <v>68</v>
      </c>
      <c r="H172" s="40">
        <v>36</v>
      </c>
      <c r="I172" s="43">
        <v>78000000000</v>
      </c>
      <c r="J172" s="44" t="s">
        <v>56</v>
      </c>
      <c r="K172" s="64">
        <v>2423.04504</v>
      </c>
      <c r="L172" s="39" t="s">
        <v>63</v>
      </c>
      <c r="M172" s="39" t="s">
        <v>51</v>
      </c>
      <c r="N172" s="40" t="s">
        <v>67</v>
      </c>
      <c r="O172" s="40" t="s">
        <v>53</v>
      </c>
      <c r="P172" s="93" t="s">
        <v>264</v>
      </c>
    </row>
    <row r="173" spans="1:16" s="8" customFormat="1" ht="75" x14ac:dyDescent="0.2">
      <c r="A173" s="104">
        <v>186</v>
      </c>
      <c r="B173" s="109" t="s">
        <v>83</v>
      </c>
      <c r="C173" s="109" t="s">
        <v>83</v>
      </c>
      <c r="D173" s="94" t="s">
        <v>81</v>
      </c>
      <c r="E173" s="41" t="s">
        <v>54</v>
      </c>
      <c r="F173" s="42">
        <v>6</v>
      </c>
      <c r="G173" s="42" t="s">
        <v>79</v>
      </c>
      <c r="H173" s="40">
        <v>900</v>
      </c>
      <c r="I173" s="43">
        <v>78000000000</v>
      </c>
      <c r="J173" s="44" t="s">
        <v>56</v>
      </c>
      <c r="K173" s="64">
        <v>245.90129999999999</v>
      </c>
      <c r="L173" s="39" t="s">
        <v>63</v>
      </c>
      <c r="M173" s="39" t="s">
        <v>51</v>
      </c>
      <c r="N173" s="40" t="s">
        <v>67</v>
      </c>
      <c r="O173" s="40" t="s">
        <v>53</v>
      </c>
      <c r="P173" s="93" t="s">
        <v>264</v>
      </c>
    </row>
    <row r="174" spans="1:16" s="8" customFormat="1" ht="90" x14ac:dyDescent="0.2">
      <c r="A174" s="40">
        <v>187</v>
      </c>
      <c r="B174" s="39" t="s">
        <v>132</v>
      </c>
      <c r="C174" s="39" t="s">
        <v>274</v>
      </c>
      <c r="D174" s="94" t="s">
        <v>265</v>
      </c>
      <c r="E174" s="41" t="s">
        <v>54</v>
      </c>
      <c r="F174" s="42">
        <v>796</v>
      </c>
      <c r="G174" s="42" t="s">
        <v>68</v>
      </c>
      <c r="H174" s="40">
        <v>1</v>
      </c>
      <c r="I174" s="43">
        <v>78000000000</v>
      </c>
      <c r="J174" s="44" t="s">
        <v>56</v>
      </c>
      <c r="K174" s="64">
        <v>315</v>
      </c>
      <c r="L174" s="39" t="s">
        <v>63</v>
      </c>
      <c r="M174" s="39" t="s">
        <v>51</v>
      </c>
      <c r="N174" s="40" t="s">
        <v>67</v>
      </c>
      <c r="O174" s="40" t="s">
        <v>66</v>
      </c>
      <c r="P174" s="93" t="s">
        <v>264</v>
      </c>
    </row>
    <row r="175" spans="1:16" s="8" customFormat="1" ht="75" x14ac:dyDescent="0.2">
      <c r="A175" s="40">
        <v>188</v>
      </c>
      <c r="B175" s="109" t="s">
        <v>70</v>
      </c>
      <c r="C175" s="109" t="s">
        <v>70</v>
      </c>
      <c r="D175" s="94" t="s">
        <v>267</v>
      </c>
      <c r="E175" s="41" t="s">
        <v>54</v>
      </c>
      <c r="F175" s="42">
        <v>796</v>
      </c>
      <c r="G175" s="42" t="s">
        <v>68</v>
      </c>
      <c r="H175" s="40">
        <v>1</v>
      </c>
      <c r="I175" s="43">
        <v>78000000000</v>
      </c>
      <c r="J175" s="44" t="s">
        <v>56</v>
      </c>
      <c r="K175" s="64">
        <v>288.33300000000003</v>
      </c>
      <c r="L175" s="39" t="s">
        <v>63</v>
      </c>
      <c r="M175" s="39" t="s">
        <v>51</v>
      </c>
      <c r="N175" s="40" t="s">
        <v>67</v>
      </c>
      <c r="O175" s="40" t="s">
        <v>66</v>
      </c>
      <c r="P175" s="93" t="s">
        <v>93</v>
      </c>
    </row>
    <row r="176" spans="1:16" s="8" customFormat="1" ht="150" x14ac:dyDescent="0.2">
      <c r="A176" s="40">
        <v>189</v>
      </c>
      <c r="B176" s="39" t="s">
        <v>273</v>
      </c>
      <c r="C176" s="39" t="s">
        <v>268</v>
      </c>
      <c r="D176" s="94" t="s">
        <v>269</v>
      </c>
      <c r="E176" s="41" t="s">
        <v>54</v>
      </c>
      <c r="F176" s="42">
        <v>839</v>
      </c>
      <c r="G176" s="42" t="s">
        <v>111</v>
      </c>
      <c r="H176" s="40">
        <v>1</v>
      </c>
      <c r="I176" s="43">
        <v>78000000000</v>
      </c>
      <c r="J176" s="44" t="s">
        <v>56</v>
      </c>
      <c r="K176" s="64">
        <v>293.11200000000002</v>
      </c>
      <c r="L176" s="39" t="s">
        <v>63</v>
      </c>
      <c r="M176" s="39" t="s">
        <v>51</v>
      </c>
      <c r="N176" s="40" t="s">
        <v>67</v>
      </c>
      <c r="O176" s="40" t="s">
        <v>53</v>
      </c>
      <c r="P176" s="93" t="s">
        <v>264</v>
      </c>
    </row>
    <row r="177" spans="1:16" s="8" customFormat="1" ht="75" x14ac:dyDescent="0.2">
      <c r="A177" s="40">
        <v>128</v>
      </c>
      <c r="B177" s="94" t="s">
        <v>65</v>
      </c>
      <c r="C177" s="94" t="s">
        <v>65</v>
      </c>
      <c r="D177" s="94" t="s">
        <v>277</v>
      </c>
      <c r="E177" s="41" t="s">
        <v>54</v>
      </c>
      <c r="F177" s="42">
        <v>876</v>
      </c>
      <c r="G177" s="42" t="s">
        <v>55</v>
      </c>
      <c r="H177" s="94">
        <v>1</v>
      </c>
      <c r="I177" s="43">
        <v>78000000000</v>
      </c>
      <c r="J177" s="44" t="s">
        <v>56</v>
      </c>
      <c r="K177" s="86">
        <v>661.21418000000006</v>
      </c>
      <c r="L177" s="39" t="s">
        <v>64</v>
      </c>
      <c r="M177" s="39" t="s">
        <v>51</v>
      </c>
      <c r="N177" s="94" t="s">
        <v>52</v>
      </c>
      <c r="O177" s="94" t="s">
        <v>53</v>
      </c>
      <c r="P177" s="93" t="s">
        <v>88</v>
      </c>
    </row>
    <row r="178" spans="1:16" s="8" customFormat="1" ht="75" x14ac:dyDescent="0.2">
      <c r="A178" s="40">
        <v>131</v>
      </c>
      <c r="B178" s="94" t="s">
        <v>65</v>
      </c>
      <c r="C178" s="94" t="s">
        <v>65</v>
      </c>
      <c r="D178" s="94" t="s">
        <v>278</v>
      </c>
      <c r="E178" s="41" t="s">
        <v>54</v>
      </c>
      <c r="F178" s="42">
        <v>876</v>
      </c>
      <c r="G178" s="42" t="s">
        <v>55</v>
      </c>
      <c r="H178" s="94">
        <v>1</v>
      </c>
      <c r="I178" s="43">
        <v>78000000000</v>
      </c>
      <c r="J178" s="44" t="s">
        <v>56</v>
      </c>
      <c r="K178" s="86">
        <v>494.49552</v>
      </c>
      <c r="L178" s="39" t="s">
        <v>64</v>
      </c>
      <c r="M178" s="39" t="s">
        <v>51</v>
      </c>
      <c r="N178" s="94" t="s">
        <v>52</v>
      </c>
      <c r="O178" s="94" t="s">
        <v>53</v>
      </c>
      <c r="P178" s="93" t="s">
        <v>88</v>
      </c>
    </row>
    <row r="179" spans="1:16" s="8" customFormat="1" ht="75" x14ac:dyDescent="0.2">
      <c r="A179" s="40">
        <v>132</v>
      </c>
      <c r="B179" s="94" t="s">
        <v>65</v>
      </c>
      <c r="C179" s="94" t="s">
        <v>65</v>
      </c>
      <c r="D179" s="94" t="s">
        <v>279</v>
      </c>
      <c r="E179" s="41" t="s">
        <v>54</v>
      </c>
      <c r="F179" s="42">
        <v>876</v>
      </c>
      <c r="G179" s="42" t="s">
        <v>55</v>
      </c>
      <c r="H179" s="94">
        <v>1</v>
      </c>
      <c r="I179" s="43">
        <v>78000000000</v>
      </c>
      <c r="J179" s="44" t="s">
        <v>56</v>
      </c>
      <c r="K179" s="86">
        <v>621.82813999999996</v>
      </c>
      <c r="L179" s="39" t="s">
        <v>64</v>
      </c>
      <c r="M179" s="39" t="s">
        <v>51</v>
      </c>
      <c r="N179" s="94" t="s">
        <v>52</v>
      </c>
      <c r="O179" s="94" t="s">
        <v>53</v>
      </c>
      <c r="P179" s="93" t="s">
        <v>88</v>
      </c>
    </row>
    <row r="180" spans="1:16" s="8" customFormat="1" ht="75" x14ac:dyDescent="0.2">
      <c r="A180" s="40">
        <v>136</v>
      </c>
      <c r="B180" s="94" t="s">
        <v>65</v>
      </c>
      <c r="C180" s="94" t="s">
        <v>65</v>
      </c>
      <c r="D180" s="94" t="s">
        <v>280</v>
      </c>
      <c r="E180" s="41" t="s">
        <v>54</v>
      </c>
      <c r="F180" s="42">
        <v>876</v>
      </c>
      <c r="G180" s="42" t="s">
        <v>55</v>
      </c>
      <c r="H180" s="94">
        <v>1</v>
      </c>
      <c r="I180" s="43">
        <v>78000000000</v>
      </c>
      <c r="J180" s="44" t="s">
        <v>56</v>
      </c>
      <c r="K180" s="86">
        <v>733.78890000000001</v>
      </c>
      <c r="L180" s="39" t="s">
        <v>64</v>
      </c>
      <c r="M180" s="39" t="s">
        <v>51</v>
      </c>
      <c r="N180" s="94" t="s">
        <v>52</v>
      </c>
      <c r="O180" s="94" t="s">
        <v>53</v>
      </c>
      <c r="P180" s="93" t="s">
        <v>88</v>
      </c>
    </row>
    <row r="181" spans="1:16" s="8" customFormat="1" ht="75" x14ac:dyDescent="0.2">
      <c r="A181" s="40">
        <v>138</v>
      </c>
      <c r="B181" s="94" t="s">
        <v>65</v>
      </c>
      <c r="C181" s="94" t="s">
        <v>65</v>
      </c>
      <c r="D181" s="94" t="s">
        <v>281</v>
      </c>
      <c r="E181" s="41" t="s">
        <v>54</v>
      </c>
      <c r="F181" s="42">
        <v>876</v>
      </c>
      <c r="G181" s="42" t="s">
        <v>55</v>
      </c>
      <c r="H181" s="94">
        <v>1</v>
      </c>
      <c r="I181" s="43">
        <v>78000000000</v>
      </c>
      <c r="J181" s="44" t="s">
        <v>56</v>
      </c>
      <c r="K181" s="86">
        <v>485.42840000000001</v>
      </c>
      <c r="L181" s="39" t="s">
        <v>64</v>
      </c>
      <c r="M181" s="39" t="s">
        <v>51</v>
      </c>
      <c r="N181" s="94" t="s">
        <v>52</v>
      </c>
      <c r="O181" s="94" t="s">
        <v>53</v>
      </c>
      <c r="P181" s="93" t="s">
        <v>88</v>
      </c>
    </row>
    <row r="182" spans="1:16" s="8" customFormat="1" ht="135" x14ac:dyDescent="0.2">
      <c r="A182" s="40">
        <v>190</v>
      </c>
      <c r="B182" s="94" t="s">
        <v>65</v>
      </c>
      <c r="C182" s="94" t="s">
        <v>65</v>
      </c>
      <c r="D182" s="94" t="s">
        <v>282</v>
      </c>
      <c r="E182" s="41" t="s">
        <v>54</v>
      </c>
      <c r="F182" s="42">
        <v>876</v>
      </c>
      <c r="G182" s="42" t="s">
        <v>55</v>
      </c>
      <c r="H182" s="94">
        <v>1</v>
      </c>
      <c r="I182" s="43">
        <v>78000000000</v>
      </c>
      <c r="J182" s="44" t="s">
        <v>56</v>
      </c>
      <c r="K182" s="86">
        <v>1347.0124800000001</v>
      </c>
      <c r="L182" s="39" t="s">
        <v>63</v>
      </c>
      <c r="M182" s="39" t="s">
        <v>51</v>
      </c>
      <c r="N182" s="94" t="s">
        <v>52</v>
      </c>
      <c r="O182" s="94" t="s">
        <v>53</v>
      </c>
      <c r="P182" s="93" t="s">
        <v>92</v>
      </c>
    </row>
    <row r="183" spans="1:16" s="8" customFormat="1" ht="90" x14ac:dyDescent="0.2">
      <c r="A183" s="40">
        <v>191</v>
      </c>
      <c r="B183" s="94" t="s">
        <v>65</v>
      </c>
      <c r="C183" s="94" t="s">
        <v>65</v>
      </c>
      <c r="D183" s="94" t="s">
        <v>283</v>
      </c>
      <c r="E183" s="41" t="s">
        <v>54</v>
      </c>
      <c r="F183" s="42">
        <v>876</v>
      </c>
      <c r="G183" s="42" t="s">
        <v>55</v>
      </c>
      <c r="H183" s="94">
        <v>1</v>
      </c>
      <c r="I183" s="43">
        <v>78000000000</v>
      </c>
      <c r="J183" s="44" t="s">
        <v>56</v>
      </c>
      <c r="K183" s="86">
        <v>309.87036000000001</v>
      </c>
      <c r="L183" s="39" t="s">
        <v>63</v>
      </c>
      <c r="M183" s="39" t="s">
        <v>51</v>
      </c>
      <c r="N183" s="94" t="s">
        <v>52</v>
      </c>
      <c r="O183" s="94" t="s">
        <v>53</v>
      </c>
      <c r="P183" s="93" t="s">
        <v>92</v>
      </c>
    </row>
    <row r="184" spans="1:16" s="8" customFormat="1" ht="75" x14ac:dyDescent="0.2">
      <c r="A184" s="40">
        <v>192</v>
      </c>
      <c r="B184" s="94" t="s">
        <v>65</v>
      </c>
      <c r="C184" s="94" t="s">
        <v>65</v>
      </c>
      <c r="D184" s="94" t="s">
        <v>284</v>
      </c>
      <c r="E184" s="41" t="s">
        <v>54</v>
      </c>
      <c r="F184" s="42">
        <v>876</v>
      </c>
      <c r="G184" s="42" t="s">
        <v>55</v>
      </c>
      <c r="H184" s="94">
        <v>1</v>
      </c>
      <c r="I184" s="43">
        <v>78000000000</v>
      </c>
      <c r="J184" s="44" t="s">
        <v>56</v>
      </c>
      <c r="K184" s="86">
        <v>1087.4476999999999</v>
      </c>
      <c r="L184" s="39" t="s">
        <v>64</v>
      </c>
      <c r="M184" s="39" t="s">
        <v>51</v>
      </c>
      <c r="N184" s="94" t="s">
        <v>52</v>
      </c>
      <c r="O184" s="94" t="s">
        <v>53</v>
      </c>
      <c r="P184" s="93" t="s">
        <v>92</v>
      </c>
    </row>
    <row r="185" spans="1:16" s="8" customFormat="1" ht="15" x14ac:dyDescent="0.25">
      <c r="A185" s="121" t="s">
        <v>47</v>
      </c>
      <c r="B185" s="122"/>
      <c r="C185" s="122"/>
      <c r="D185" s="123"/>
      <c r="E185" s="41"/>
      <c r="F185" s="42"/>
      <c r="G185" s="42"/>
      <c r="H185" s="40"/>
      <c r="I185" s="52"/>
      <c r="J185" s="44"/>
      <c r="K185" s="53">
        <f>SUM(K119:K184)</f>
        <v>65287.340199999984</v>
      </c>
      <c r="L185" s="37"/>
      <c r="M185" s="38"/>
      <c r="N185" s="40"/>
      <c r="O185" s="40"/>
      <c r="P185" s="54"/>
    </row>
    <row r="186" spans="1:16" s="8" customFormat="1" ht="15" x14ac:dyDescent="0.25">
      <c r="A186" s="125" t="s">
        <v>42</v>
      </c>
      <c r="B186" s="126"/>
      <c r="C186" s="126"/>
      <c r="D186" s="127"/>
      <c r="E186" s="49"/>
      <c r="F186" s="49"/>
      <c r="G186" s="49"/>
      <c r="H186" s="49"/>
      <c r="I186" s="50"/>
      <c r="J186" s="49"/>
      <c r="K186" s="49"/>
      <c r="L186" s="40"/>
      <c r="M186" s="40"/>
      <c r="N186" s="49"/>
      <c r="O186" s="49"/>
      <c r="P186" s="54"/>
    </row>
    <row r="187" spans="1:16" s="8" customFormat="1" ht="75" x14ac:dyDescent="0.2">
      <c r="A187" s="94">
        <v>23</v>
      </c>
      <c r="B187" s="68" t="s">
        <v>103</v>
      </c>
      <c r="C187" s="68" t="s">
        <v>103</v>
      </c>
      <c r="D187" s="85" t="s">
        <v>101</v>
      </c>
      <c r="E187" s="41" t="s">
        <v>54</v>
      </c>
      <c r="F187" s="42">
        <v>796</v>
      </c>
      <c r="G187" s="42" t="s">
        <v>68</v>
      </c>
      <c r="H187" s="40">
        <v>62</v>
      </c>
      <c r="I187" s="43">
        <v>78000000000</v>
      </c>
      <c r="J187" s="44" t="s">
        <v>56</v>
      </c>
      <c r="K187" s="64">
        <v>504.69308999999998</v>
      </c>
      <c r="L187" s="39" t="s">
        <v>288</v>
      </c>
      <c r="M187" s="66" t="s">
        <v>51</v>
      </c>
      <c r="N187" s="40" t="s">
        <v>67</v>
      </c>
      <c r="O187" s="40" t="s">
        <v>66</v>
      </c>
      <c r="P187" s="94" t="s">
        <v>102</v>
      </c>
    </row>
    <row r="188" spans="1:16" s="8" customFormat="1" ht="75" x14ac:dyDescent="0.2">
      <c r="A188" s="94">
        <v>68</v>
      </c>
      <c r="B188" s="94" t="s">
        <v>65</v>
      </c>
      <c r="C188" s="94" t="s">
        <v>65</v>
      </c>
      <c r="D188" s="94" t="s">
        <v>289</v>
      </c>
      <c r="E188" s="41" t="s">
        <v>54</v>
      </c>
      <c r="F188" s="42">
        <v>876</v>
      </c>
      <c r="G188" s="42" t="s">
        <v>55</v>
      </c>
      <c r="H188" s="94">
        <v>1</v>
      </c>
      <c r="I188" s="43">
        <v>78000000000</v>
      </c>
      <c r="J188" s="44" t="s">
        <v>56</v>
      </c>
      <c r="K188" s="86">
        <v>424.57816000000003</v>
      </c>
      <c r="L188" s="39" t="s">
        <v>288</v>
      </c>
      <c r="M188" s="39" t="s">
        <v>51</v>
      </c>
      <c r="N188" s="94" t="s">
        <v>52</v>
      </c>
      <c r="O188" s="94" t="s">
        <v>53</v>
      </c>
      <c r="P188" s="93" t="s">
        <v>91</v>
      </c>
    </row>
    <row r="189" spans="1:16" s="8" customFormat="1" ht="75" x14ac:dyDescent="0.2">
      <c r="A189" s="40">
        <v>94</v>
      </c>
      <c r="B189" s="94" t="s">
        <v>65</v>
      </c>
      <c r="C189" s="94" t="s">
        <v>65</v>
      </c>
      <c r="D189" s="94" t="s">
        <v>290</v>
      </c>
      <c r="E189" s="41" t="s">
        <v>54</v>
      </c>
      <c r="F189" s="42">
        <v>876</v>
      </c>
      <c r="G189" s="42" t="s">
        <v>55</v>
      </c>
      <c r="H189" s="94">
        <v>1</v>
      </c>
      <c r="I189" s="43">
        <v>78000000000</v>
      </c>
      <c r="J189" s="44" t="s">
        <v>56</v>
      </c>
      <c r="K189" s="86">
        <v>495.53392000000002</v>
      </c>
      <c r="L189" s="39" t="s">
        <v>288</v>
      </c>
      <c r="M189" s="39" t="s">
        <v>51</v>
      </c>
      <c r="N189" s="94" t="s">
        <v>52</v>
      </c>
      <c r="O189" s="94" t="s">
        <v>53</v>
      </c>
      <c r="P189" s="93" t="s">
        <v>88</v>
      </c>
    </row>
    <row r="190" spans="1:16" s="8" customFormat="1" ht="75" x14ac:dyDescent="0.2">
      <c r="A190" s="40">
        <v>110</v>
      </c>
      <c r="B190" s="94" t="s">
        <v>65</v>
      </c>
      <c r="C190" s="94" t="s">
        <v>65</v>
      </c>
      <c r="D190" s="94" t="s">
        <v>291</v>
      </c>
      <c r="E190" s="41" t="s">
        <v>54</v>
      </c>
      <c r="F190" s="42">
        <v>876</v>
      </c>
      <c r="G190" s="42" t="s">
        <v>55</v>
      </c>
      <c r="H190" s="94">
        <v>1</v>
      </c>
      <c r="I190" s="43">
        <v>78000000000</v>
      </c>
      <c r="J190" s="44" t="s">
        <v>56</v>
      </c>
      <c r="K190" s="86">
        <v>595.68759999999997</v>
      </c>
      <c r="L190" s="39" t="s">
        <v>288</v>
      </c>
      <c r="M190" s="39" t="s">
        <v>51</v>
      </c>
      <c r="N190" s="94" t="s">
        <v>52</v>
      </c>
      <c r="O190" s="94" t="s">
        <v>53</v>
      </c>
      <c r="P190" s="93" t="s">
        <v>88</v>
      </c>
    </row>
    <row r="191" spans="1:16" s="8" customFormat="1" ht="90" x14ac:dyDescent="0.2">
      <c r="A191" s="40">
        <v>179</v>
      </c>
      <c r="B191" s="94" t="s">
        <v>65</v>
      </c>
      <c r="C191" s="94" t="s">
        <v>65</v>
      </c>
      <c r="D191" s="67" t="s">
        <v>296</v>
      </c>
      <c r="E191" s="41" t="s">
        <v>54</v>
      </c>
      <c r="F191" s="42">
        <v>876</v>
      </c>
      <c r="G191" s="42" t="s">
        <v>55</v>
      </c>
      <c r="H191" s="94">
        <v>1</v>
      </c>
      <c r="I191" s="43">
        <v>78000000000</v>
      </c>
      <c r="J191" s="44" t="s">
        <v>56</v>
      </c>
      <c r="K191" s="86">
        <v>826</v>
      </c>
      <c r="L191" s="39" t="s">
        <v>295</v>
      </c>
      <c r="M191" s="39" t="s">
        <v>51</v>
      </c>
      <c r="N191" s="94" t="s">
        <v>52</v>
      </c>
      <c r="O191" s="94" t="s">
        <v>53</v>
      </c>
      <c r="P191" s="94" t="s">
        <v>89</v>
      </c>
    </row>
    <row r="192" spans="1:16" s="8" customFormat="1" ht="240" x14ac:dyDescent="0.2">
      <c r="A192" s="40">
        <v>196</v>
      </c>
      <c r="B192" s="94" t="s">
        <v>65</v>
      </c>
      <c r="C192" s="94" t="s">
        <v>65</v>
      </c>
      <c r="D192" s="67" t="s">
        <v>297</v>
      </c>
      <c r="E192" s="41" t="s">
        <v>54</v>
      </c>
      <c r="F192" s="42">
        <v>876</v>
      </c>
      <c r="G192" s="42" t="s">
        <v>55</v>
      </c>
      <c r="H192" s="94">
        <v>1</v>
      </c>
      <c r="I192" s="43">
        <v>78000000000</v>
      </c>
      <c r="J192" s="44" t="s">
        <v>56</v>
      </c>
      <c r="K192" s="86">
        <v>354</v>
      </c>
      <c r="L192" s="39" t="s">
        <v>295</v>
      </c>
      <c r="M192" s="39" t="s">
        <v>51</v>
      </c>
      <c r="N192" s="94" t="s">
        <v>52</v>
      </c>
      <c r="O192" s="94" t="s">
        <v>53</v>
      </c>
      <c r="P192" s="94" t="s">
        <v>89</v>
      </c>
    </row>
    <row r="193" spans="1:17" s="8" customFormat="1" ht="105" x14ac:dyDescent="0.2">
      <c r="A193" s="40">
        <v>197</v>
      </c>
      <c r="B193" s="68" t="s">
        <v>103</v>
      </c>
      <c r="C193" s="68" t="s">
        <v>103</v>
      </c>
      <c r="D193" s="67" t="s">
        <v>298</v>
      </c>
      <c r="E193" s="41" t="s">
        <v>54</v>
      </c>
      <c r="F193" s="42">
        <v>876</v>
      </c>
      <c r="G193" s="42" t="s">
        <v>55</v>
      </c>
      <c r="H193" s="94">
        <v>1</v>
      </c>
      <c r="I193" s="43">
        <v>78000000000</v>
      </c>
      <c r="J193" s="44" t="s">
        <v>56</v>
      </c>
      <c r="K193" s="86">
        <v>305</v>
      </c>
      <c r="L193" s="39" t="s">
        <v>295</v>
      </c>
      <c r="M193" s="39" t="s">
        <v>82</v>
      </c>
      <c r="N193" s="94" t="s">
        <v>67</v>
      </c>
      <c r="O193" s="94" t="s">
        <v>66</v>
      </c>
      <c r="P193" s="94" t="s">
        <v>102</v>
      </c>
    </row>
    <row r="194" spans="1:17" s="8" customFormat="1" ht="75" x14ac:dyDescent="0.2">
      <c r="A194" s="40">
        <v>198</v>
      </c>
      <c r="B194" s="68" t="s">
        <v>127</v>
      </c>
      <c r="C194" s="68" t="s">
        <v>127</v>
      </c>
      <c r="D194" s="67" t="s">
        <v>299</v>
      </c>
      <c r="E194" s="41" t="s">
        <v>54</v>
      </c>
      <c r="F194" s="42">
        <v>796</v>
      </c>
      <c r="G194" s="42" t="s">
        <v>68</v>
      </c>
      <c r="H194" s="40">
        <v>18</v>
      </c>
      <c r="I194" s="43">
        <v>78000000000</v>
      </c>
      <c r="J194" s="44" t="s">
        <v>56</v>
      </c>
      <c r="K194" s="86">
        <v>230.22723999999999</v>
      </c>
      <c r="L194" s="39" t="s">
        <v>288</v>
      </c>
      <c r="M194" s="39" t="s">
        <v>51</v>
      </c>
      <c r="N194" s="94" t="s">
        <v>67</v>
      </c>
      <c r="O194" s="94" t="s">
        <v>53</v>
      </c>
      <c r="P194" s="94" t="s">
        <v>89</v>
      </c>
    </row>
    <row r="195" spans="1:17" s="8" customFormat="1" ht="165" x14ac:dyDescent="0.2">
      <c r="A195" s="40">
        <v>199</v>
      </c>
      <c r="B195" s="94" t="s">
        <v>270</v>
      </c>
      <c r="C195" s="94" t="s">
        <v>270</v>
      </c>
      <c r="D195" s="94" t="s">
        <v>300</v>
      </c>
      <c r="E195" s="41" t="s">
        <v>54</v>
      </c>
      <c r="F195" s="42">
        <v>876</v>
      </c>
      <c r="G195" s="42" t="s">
        <v>55</v>
      </c>
      <c r="H195" s="94">
        <v>1</v>
      </c>
      <c r="I195" s="43">
        <v>78000000000</v>
      </c>
      <c r="J195" s="44" t="s">
        <v>56</v>
      </c>
      <c r="K195" s="86">
        <v>428.54059999999998</v>
      </c>
      <c r="L195" s="39" t="s">
        <v>288</v>
      </c>
      <c r="M195" s="39" t="s">
        <v>51</v>
      </c>
      <c r="N195" s="94" t="s">
        <v>67</v>
      </c>
      <c r="O195" s="94" t="s">
        <v>53</v>
      </c>
      <c r="P195" s="93" t="s">
        <v>91</v>
      </c>
    </row>
    <row r="196" spans="1:17" s="8" customFormat="1" ht="120" x14ac:dyDescent="0.2">
      <c r="A196" s="40">
        <v>200</v>
      </c>
      <c r="B196" s="94" t="s">
        <v>65</v>
      </c>
      <c r="C196" s="94" t="s">
        <v>65</v>
      </c>
      <c r="D196" s="94" t="s">
        <v>301</v>
      </c>
      <c r="E196" s="41" t="s">
        <v>54</v>
      </c>
      <c r="F196" s="42">
        <v>876</v>
      </c>
      <c r="G196" s="42" t="s">
        <v>55</v>
      </c>
      <c r="H196" s="94">
        <v>1</v>
      </c>
      <c r="I196" s="43">
        <v>78000000000</v>
      </c>
      <c r="J196" s="44" t="s">
        <v>56</v>
      </c>
      <c r="K196" s="86">
        <v>2547.9798999999998</v>
      </c>
      <c r="L196" s="39" t="s">
        <v>288</v>
      </c>
      <c r="M196" s="39" t="s">
        <v>51</v>
      </c>
      <c r="N196" s="94" t="s">
        <v>52</v>
      </c>
      <c r="O196" s="94" t="s">
        <v>53</v>
      </c>
      <c r="P196" s="93" t="s">
        <v>91</v>
      </c>
    </row>
    <row r="197" spans="1:17" s="8" customFormat="1" ht="75" x14ac:dyDescent="0.2">
      <c r="A197" s="40">
        <v>126</v>
      </c>
      <c r="B197" s="109" t="s">
        <v>70</v>
      </c>
      <c r="C197" s="109" t="s">
        <v>70</v>
      </c>
      <c r="D197" s="94" t="s">
        <v>69</v>
      </c>
      <c r="E197" s="41" t="s">
        <v>54</v>
      </c>
      <c r="F197" s="42">
        <v>796</v>
      </c>
      <c r="G197" s="42" t="s">
        <v>68</v>
      </c>
      <c r="H197" s="40">
        <v>1</v>
      </c>
      <c r="I197" s="43">
        <v>78000000000</v>
      </c>
      <c r="J197" s="44" t="s">
        <v>56</v>
      </c>
      <c r="K197" s="64">
        <v>921.81665999999996</v>
      </c>
      <c r="L197" s="39" t="s">
        <v>295</v>
      </c>
      <c r="M197" s="39" t="s">
        <v>82</v>
      </c>
      <c r="N197" s="40" t="s">
        <v>67</v>
      </c>
      <c r="O197" s="40" t="s">
        <v>66</v>
      </c>
      <c r="P197" s="93" t="s">
        <v>93</v>
      </c>
      <c r="Q197" s="6"/>
    </row>
    <row r="198" spans="1:17" s="8" customFormat="1" ht="75" x14ac:dyDescent="0.2">
      <c r="A198" s="40">
        <v>207</v>
      </c>
      <c r="B198" s="42" t="s">
        <v>71</v>
      </c>
      <c r="C198" s="42" t="s">
        <v>71</v>
      </c>
      <c r="D198" s="85" t="s">
        <v>72</v>
      </c>
      <c r="E198" s="41" t="s">
        <v>54</v>
      </c>
      <c r="F198" s="42">
        <v>876</v>
      </c>
      <c r="G198" s="42" t="s">
        <v>55</v>
      </c>
      <c r="H198" s="94">
        <v>129</v>
      </c>
      <c r="I198" s="43">
        <v>78000000000</v>
      </c>
      <c r="J198" s="44" t="s">
        <v>56</v>
      </c>
      <c r="K198" s="93">
        <v>1208.4000000000001</v>
      </c>
      <c r="L198" s="39" t="s">
        <v>295</v>
      </c>
      <c r="M198" s="39" t="s">
        <v>82</v>
      </c>
      <c r="N198" s="94" t="s">
        <v>52</v>
      </c>
      <c r="O198" s="94" t="s">
        <v>66</v>
      </c>
      <c r="P198" s="94" t="s">
        <v>141</v>
      </c>
      <c r="Q198" s="6"/>
    </row>
    <row r="199" spans="1:17" s="8" customFormat="1" ht="90" x14ac:dyDescent="0.2">
      <c r="A199" s="40">
        <v>208</v>
      </c>
      <c r="B199" s="42" t="s">
        <v>74</v>
      </c>
      <c r="C199" s="42" t="s">
        <v>74</v>
      </c>
      <c r="D199" s="67" t="s">
        <v>73</v>
      </c>
      <c r="E199" s="41" t="s">
        <v>54</v>
      </c>
      <c r="F199" s="42">
        <v>876</v>
      </c>
      <c r="G199" s="42" t="s">
        <v>55</v>
      </c>
      <c r="H199" s="40">
        <v>34</v>
      </c>
      <c r="I199" s="43">
        <v>78000000000</v>
      </c>
      <c r="J199" s="44" t="s">
        <v>56</v>
      </c>
      <c r="K199" s="93">
        <v>1368.8</v>
      </c>
      <c r="L199" s="39" t="s">
        <v>295</v>
      </c>
      <c r="M199" s="39" t="s">
        <v>82</v>
      </c>
      <c r="N199" s="94" t="s">
        <v>52</v>
      </c>
      <c r="O199" s="94" t="s">
        <v>66</v>
      </c>
      <c r="P199" s="94" t="s">
        <v>87</v>
      </c>
      <c r="Q199" s="6"/>
    </row>
    <row r="200" spans="1:17" s="8" customFormat="1" ht="75" x14ac:dyDescent="0.2">
      <c r="A200" s="40">
        <v>209</v>
      </c>
      <c r="B200" s="109" t="s">
        <v>70</v>
      </c>
      <c r="C200" s="109" t="s">
        <v>70</v>
      </c>
      <c r="D200" s="67" t="s">
        <v>302</v>
      </c>
      <c r="E200" s="41" t="s">
        <v>54</v>
      </c>
      <c r="F200" s="42">
        <v>796</v>
      </c>
      <c r="G200" s="42" t="s">
        <v>68</v>
      </c>
      <c r="H200" s="40">
        <v>1</v>
      </c>
      <c r="I200" s="43">
        <v>78000000000</v>
      </c>
      <c r="J200" s="44" t="s">
        <v>56</v>
      </c>
      <c r="K200" s="86">
        <v>320.33897999999999</v>
      </c>
      <c r="L200" s="39" t="s">
        <v>295</v>
      </c>
      <c r="M200" s="39" t="s">
        <v>82</v>
      </c>
      <c r="N200" s="94" t="s">
        <v>67</v>
      </c>
      <c r="O200" s="94" t="s">
        <v>66</v>
      </c>
      <c r="P200" s="93" t="s">
        <v>93</v>
      </c>
      <c r="Q200" s="6"/>
    </row>
    <row r="201" spans="1:17" s="8" customFormat="1" ht="75" x14ac:dyDescent="0.2">
      <c r="A201" s="40">
        <v>210</v>
      </c>
      <c r="B201" s="109" t="s">
        <v>70</v>
      </c>
      <c r="C201" s="109" t="s">
        <v>70</v>
      </c>
      <c r="D201" s="94" t="s">
        <v>307</v>
      </c>
      <c r="E201" s="41" t="s">
        <v>54</v>
      </c>
      <c r="F201" s="42">
        <v>796</v>
      </c>
      <c r="G201" s="42" t="s">
        <v>68</v>
      </c>
      <c r="H201" s="40">
        <v>3</v>
      </c>
      <c r="I201" s="43">
        <v>78000000000</v>
      </c>
      <c r="J201" s="44" t="s">
        <v>56</v>
      </c>
      <c r="K201" s="64">
        <v>2697.8949400000001</v>
      </c>
      <c r="L201" s="39" t="s">
        <v>295</v>
      </c>
      <c r="M201" s="39" t="s">
        <v>82</v>
      </c>
      <c r="N201" s="40" t="s">
        <v>67</v>
      </c>
      <c r="O201" s="40" t="s">
        <v>66</v>
      </c>
      <c r="P201" s="93" t="s">
        <v>93</v>
      </c>
      <c r="Q201" s="6"/>
    </row>
    <row r="202" spans="1:17" s="8" customFormat="1" ht="75" x14ac:dyDescent="0.2">
      <c r="A202" s="40">
        <v>211</v>
      </c>
      <c r="B202" s="42" t="s">
        <v>303</v>
      </c>
      <c r="C202" s="42" t="s">
        <v>303</v>
      </c>
      <c r="D202" s="97" t="s">
        <v>306</v>
      </c>
      <c r="E202" s="41" t="s">
        <v>54</v>
      </c>
      <c r="F202" s="42">
        <v>112</v>
      </c>
      <c r="G202" s="42" t="s">
        <v>304</v>
      </c>
      <c r="H202" s="79">
        <v>105000</v>
      </c>
      <c r="I202" s="43">
        <v>78000000000</v>
      </c>
      <c r="J202" s="44" t="s">
        <v>56</v>
      </c>
      <c r="K202" s="64">
        <v>5280</v>
      </c>
      <c r="L202" s="39" t="s">
        <v>295</v>
      </c>
      <c r="M202" s="39" t="s">
        <v>82</v>
      </c>
      <c r="N202" s="40" t="s">
        <v>308</v>
      </c>
      <c r="O202" s="40" t="s">
        <v>66</v>
      </c>
      <c r="P202" s="93" t="s">
        <v>305</v>
      </c>
      <c r="Q202" s="6"/>
    </row>
    <row r="203" spans="1:17" s="8" customFormat="1" ht="105" x14ac:dyDescent="0.2">
      <c r="A203" s="40">
        <v>212</v>
      </c>
      <c r="B203" s="42" t="s">
        <v>134</v>
      </c>
      <c r="C203" s="42" t="s">
        <v>138</v>
      </c>
      <c r="D203" s="67" t="s">
        <v>139</v>
      </c>
      <c r="E203" s="41" t="s">
        <v>54</v>
      </c>
      <c r="F203" s="42">
        <v>796</v>
      </c>
      <c r="G203" s="42" t="s">
        <v>68</v>
      </c>
      <c r="H203" s="40">
        <v>2237</v>
      </c>
      <c r="I203" s="43">
        <v>78000000000</v>
      </c>
      <c r="J203" s="44" t="s">
        <v>56</v>
      </c>
      <c r="K203" s="93">
        <v>19205.862109999998</v>
      </c>
      <c r="L203" s="39" t="s">
        <v>295</v>
      </c>
      <c r="M203" s="39" t="s">
        <v>82</v>
      </c>
      <c r="N203" s="94" t="s">
        <v>142</v>
      </c>
      <c r="O203" s="94" t="s">
        <v>66</v>
      </c>
      <c r="P203" s="94" t="s">
        <v>141</v>
      </c>
      <c r="Q203" s="6"/>
    </row>
    <row r="204" spans="1:17" s="8" customFormat="1" ht="150" x14ac:dyDescent="0.2">
      <c r="A204" s="40">
        <v>193</v>
      </c>
      <c r="B204" s="94" t="s">
        <v>65</v>
      </c>
      <c r="C204" s="94" t="s">
        <v>65</v>
      </c>
      <c r="D204" s="94" t="s">
        <v>292</v>
      </c>
      <c r="E204" s="41" t="s">
        <v>54</v>
      </c>
      <c r="F204" s="42">
        <v>876</v>
      </c>
      <c r="G204" s="42" t="s">
        <v>55</v>
      </c>
      <c r="H204" s="94">
        <v>1</v>
      </c>
      <c r="I204" s="43">
        <v>78000000000</v>
      </c>
      <c r="J204" s="44" t="s">
        <v>56</v>
      </c>
      <c r="K204" s="86">
        <v>200</v>
      </c>
      <c r="L204" s="39" t="s">
        <v>288</v>
      </c>
      <c r="M204" s="39" t="s">
        <v>51</v>
      </c>
      <c r="N204" s="94" t="s">
        <v>52</v>
      </c>
      <c r="O204" s="94" t="s">
        <v>53</v>
      </c>
      <c r="P204" s="93" t="s">
        <v>88</v>
      </c>
      <c r="Q204" s="6"/>
    </row>
    <row r="205" spans="1:17" s="8" customFormat="1" ht="75" x14ac:dyDescent="0.2">
      <c r="A205" s="40">
        <v>194</v>
      </c>
      <c r="B205" s="66" t="s">
        <v>129</v>
      </c>
      <c r="C205" s="66" t="s">
        <v>107</v>
      </c>
      <c r="D205" s="67" t="s">
        <v>294</v>
      </c>
      <c r="E205" s="41" t="s">
        <v>54</v>
      </c>
      <c r="F205" s="42">
        <v>796</v>
      </c>
      <c r="G205" s="42" t="s">
        <v>68</v>
      </c>
      <c r="H205" s="40">
        <v>2</v>
      </c>
      <c r="I205" s="43">
        <v>78000000000</v>
      </c>
      <c r="J205" s="44" t="s">
        <v>56</v>
      </c>
      <c r="K205" s="64">
        <v>284.84728999999999</v>
      </c>
      <c r="L205" s="39" t="s">
        <v>288</v>
      </c>
      <c r="M205" s="66" t="s">
        <v>51</v>
      </c>
      <c r="N205" s="40" t="s">
        <v>67</v>
      </c>
      <c r="O205" s="40" t="s">
        <v>53</v>
      </c>
      <c r="P205" s="94" t="s">
        <v>89</v>
      </c>
      <c r="Q205" s="6"/>
    </row>
    <row r="206" spans="1:17" s="8" customFormat="1" ht="75" x14ac:dyDescent="0.2">
      <c r="A206" s="40">
        <v>195</v>
      </c>
      <c r="B206" s="66" t="s">
        <v>132</v>
      </c>
      <c r="C206" s="66" t="s">
        <v>77</v>
      </c>
      <c r="D206" s="67" t="s">
        <v>293</v>
      </c>
      <c r="E206" s="41" t="s">
        <v>54</v>
      </c>
      <c r="F206" s="42">
        <v>796</v>
      </c>
      <c r="G206" s="42" t="s">
        <v>68</v>
      </c>
      <c r="H206" s="40">
        <v>1</v>
      </c>
      <c r="I206" s="43">
        <v>78000000000</v>
      </c>
      <c r="J206" s="44" t="s">
        <v>56</v>
      </c>
      <c r="K206" s="64">
        <v>262.81707</v>
      </c>
      <c r="L206" s="39" t="s">
        <v>288</v>
      </c>
      <c r="M206" s="66" t="s">
        <v>51</v>
      </c>
      <c r="N206" s="40" t="s">
        <v>67</v>
      </c>
      <c r="O206" s="40" t="s">
        <v>53</v>
      </c>
      <c r="P206" s="94" t="s">
        <v>89</v>
      </c>
      <c r="Q206" s="6"/>
    </row>
    <row r="207" spans="1:17" s="8" customFormat="1" ht="75" x14ac:dyDescent="0.2">
      <c r="A207" s="40">
        <v>142</v>
      </c>
      <c r="B207" s="78" t="s">
        <v>80</v>
      </c>
      <c r="C207" s="42" t="s">
        <v>80</v>
      </c>
      <c r="D207" s="67" t="s">
        <v>81</v>
      </c>
      <c r="E207" s="41" t="s">
        <v>54</v>
      </c>
      <c r="F207" s="42">
        <v>6</v>
      </c>
      <c r="G207" s="42" t="s">
        <v>79</v>
      </c>
      <c r="H207" s="79">
        <v>111504</v>
      </c>
      <c r="I207" s="43">
        <v>78000000000</v>
      </c>
      <c r="J207" s="44" t="s">
        <v>56</v>
      </c>
      <c r="K207" s="64">
        <v>9289.9013400000003</v>
      </c>
      <c r="L207" s="39" t="s">
        <v>51</v>
      </c>
      <c r="M207" s="66" t="s">
        <v>82</v>
      </c>
      <c r="N207" s="40" t="s">
        <v>52</v>
      </c>
      <c r="O207" s="40" t="s">
        <v>53</v>
      </c>
      <c r="P207" s="94" t="s">
        <v>90</v>
      </c>
    </row>
    <row r="208" spans="1:17" s="8" customFormat="1" ht="75" x14ac:dyDescent="0.2">
      <c r="A208" s="40">
        <v>143</v>
      </c>
      <c r="B208" s="80" t="s">
        <v>83</v>
      </c>
      <c r="C208" s="68" t="s">
        <v>83</v>
      </c>
      <c r="D208" s="67" t="s">
        <v>84</v>
      </c>
      <c r="E208" s="41" t="s">
        <v>54</v>
      </c>
      <c r="F208" s="42">
        <v>796</v>
      </c>
      <c r="G208" s="42" t="s">
        <v>68</v>
      </c>
      <c r="H208" s="79">
        <v>570</v>
      </c>
      <c r="I208" s="43">
        <v>78000000000</v>
      </c>
      <c r="J208" s="44" t="s">
        <v>56</v>
      </c>
      <c r="K208" s="64">
        <v>4402.5</v>
      </c>
      <c r="L208" s="39" t="s">
        <v>51</v>
      </c>
      <c r="M208" s="66" t="s">
        <v>82</v>
      </c>
      <c r="N208" s="40" t="s">
        <v>67</v>
      </c>
      <c r="O208" s="40" t="s">
        <v>53</v>
      </c>
      <c r="P208" s="94" t="s">
        <v>90</v>
      </c>
    </row>
    <row r="209" spans="1:22" s="8" customFormat="1" ht="75" x14ac:dyDescent="0.2">
      <c r="A209" s="40">
        <v>144</v>
      </c>
      <c r="B209" s="78" t="s">
        <v>128</v>
      </c>
      <c r="C209" s="42" t="s">
        <v>86</v>
      </c>
      <c r="D209" s="67" t="s">
        <v>85</v>
      </c>
      <c r="E209" s="41" t="s">
        <v>54</v>
      </c>
      <c r="F209" s="42">
        <v>876</v>
      </c>
      <c r="G209" s="42" t="s">
        <v>55</v>
      </c>
      <c r="H209" s="79">
        <v>36622</v>
      </c>
      <c r="I209" s="43">
        <v>78000000000</v>
      </c>
      <c r="J209" s="44" t="s">
        <v>56</v>
      </c>
      <c r="K209" s="64">
        <v>5622.5978100000002</v>
      </c>
      <c r="L209" s="39" t="s">
        <v>51</v>
      </c>
      <c r="M209" s="66" t="s">
        <v>82</v>
      </c>
      <c r="N209" s="40" t="s">
        <v>52</v>
      </c>
      <c r="O209" s="40" t="s">
        <v>53</v>
      </c>
      <c r="P209" s="94" t="s">
        <v>90</v>
      </c>
    </row>
    <row r="210" spans="1:22" s="8" customFormat="1" ht="75" x14ac:dyDescent="0.2">
      <c r="A210" s="81">
        <v>213</v>
      </c>
      <c r="B210" s="78" t="s">
        <v>311</v>
      </c>
      <c r="C210" s="42" t="s">
        <v>312</v>
      </c>
      <c r="D210" s="67" t="s">
        <v>313</v>
      </c>
      <c r="E210" s="41" t="s">
        <v>54</v>
      </c>
      <c r="F210" s="42">
        <v>876</v>
      </c>
      <c r="G210" s="42" t="s">
        <v>55</v>
      </c>
      <c r="H210" s="40">
        <v>1</v>
      </c>
      <c r="I210" s="43">
        <v>78000000000</v>
      </c>
      <c r="J210" s="44" t="s">
        <v>56</v>
      </c>
      <c r="K210" s="64">
        <v>5362.7124000000003</v>
      </c>
      <c r="L210" s="39" t="s">
        <v>51</v>
      </c>
      <c r="M210" s="66" t="s">
        <v>82</v>
      </c>
      <c r="N210" s="40" t="s">
        <v>52</v>
      </c>
      <c r="O210" s="40" t="s">
        <v>53</v>
      </c>
      <c r="P210" s="94" t="s">
        <v>314</v>
      </c>
      <c r="Q210" s="91"/>
    </row>
    <row r="211" spans="1:22" s="8" customFormat="1" ht="90" x14ac:dyDescent="0.2">
      <c r="A211" s="81">
        <v>214</v>
      </c>
      <c r="B211" s="78" t="s">
        <v>74</v>
      </c>
      <c r="C211" s="42" t="s">
        <v>74</v>
      </c>
      <c r="D211" s="67" t="s">
        <v>315</v>
      </c>
      <c r="E211" s="41" t="s">
        <v>54</v>
      </c>
      <c r="F211" s="42">
        <v>876</v>
      </c>
      <c r="G211" s="42" t="s">
        <v>55</v>
      </c>
      <c r="H211" s="40">
        <v>1</v>
      </c>
      <c r="I211" s="43">
        <v>78000000000</v>
      </c>
      <c r="J211" s="44" t="s">
        <v>56</v>
      </c>
      <c r="K211" s="64">
        <v>2010</v>
      </c>
      <c r="L211" s="39" t="s">
        <v>51</v>
      </c>
      <c r="M211" s="66" t="s">
        <v>82</v>
      </c>
      <c r="N211" s="40" t="s">
        <v>52</v>
      </c>
      <c r="O211" s="40" t="s">
        <v>66</v>
      </c>
      <c r="P211" s="94" t="s">
        <v>87</v>
      </c>
      <c r="Q211" s="91"/>
    </row>
    <row r="212" spans="1:22" s="8" customFormat="1" ht="75" x14ac:dyDescent="0.2">
      <c r="A212" s="81">
        <v>215</v>
      </c>
      <c r="B212" s="82" t="s">
        <v>316</v>
      </c>
      <c r="C212" s="40" t="s">
        <v>317</v>
      </c>
      <c r="D212" s="94" t="s">
        <v>318</v>
      </c>
      <c r="E212" s="41" t="s">
        <v>54</v>
      </c>
      <c r="F212" s="42">
        <v>876</v>
      </c>
      <c r="G212" s="42" t="s">
        <v>55</v>
      </c>
      <c r="H212" s="40">
        <v>39614</v>
      </c>
      <c r="I212" s="43">
        <v>78000000000</v>
      </c>
      <c r="J212" s="44" t="s">
        <v>56</v>
      </c>
      <c r="K212" s="64">
        <v>629.71619999999996</v>
      </c>
      <c r="L212" s="39" t="s">
        <v>51</v>
      </c>
      <c r="M212" s="66" t="s">
        <v>82</v>
      </c>
      <c r="N212" s="40" t="s">
        <v>67</v>
      </c>
      <c r="O212" s="40" t="s">
        <v>53</v>
      </c>
      <c r="P212" s="94" t="s">
        <v>105</v>
      </c>
      <c r="Q212" s="91"/>
    </row>
    <row r="213" spans="1:22" s="8" customFormat="1" ht="75" x14ac:dyDescent="0.2">
      <c r="A213" s="81">
        <v>216</v>
      </c>
      <c r="B213" s="83" t="s">
        <v>274</v>
      </c>
      <c r="C213" s="84" t="s">
        <v>274</v>
      </c>
      <c r="D213" s="85" t="s">
        <v>319</v>
      </c>
      <c r="E213" s="41" t="s">
        <v>54</v>
      </c>
      <c r="F213" s="42">
        <v>796</v>
      </c>
      <c r="G213" s="42" t="s">
        <v>68</v>
      </c>
      <c r="H213" s="94">
        <v>423</v>
      </c>
      <c r="I213" s="43">
        <v>78000000000</v>
      </c>
      <c r="J213" s="44" t="s">
        <v>56</v>
      </c>
      <c r="K213" s="86">
        <v>263.88350000000003</v>
      </c>
      <c r="L213" s="39" t="s">
        <v>51</v>
      </c>
      <c r="M213" s="66" t="s">
        <v>82</v>
      </c>
      <c r="N213" s="40" t="s">
        <v>67</v>
      </c>
      <c r="O213" s="40" t="s">
        <v>66</v>
      </c>
      <c r="P213" s="94" t="s">
        <v>320</v>
      </c>
      <c r="Q213" s="91"/>
    </row>
    <row r="214" spans="1:22" s="8" customFormat="1" ht="75" x14ac:dyDescent="0.2">
      <c r="A214" s="81">
        <v>217</v>
      </c>
      <c r="B214" s="87" t="s">
        <v>129</v>
      </c>
      <c r="C214" s="66" t="s">
        <v>107</v>
      </c>
      <c r="D214" s="67" t="s">
        <v>321</v>
      </c>
      <c r="E214" s="41" t="s">
        <v>54</v>
      </c>
      <c r="F214" s="42">
        <v>796</v>
      </c>
      <c r="G214" s="42" t="s">
        <v>68</v>
      </c>
      <c r="H214" s="40">
        <v>1</v>
      </c>
      <c r="I214" s="43">
        <v>78000000000</v>
      </c>
      <c r="J214" s="44" t="s">
        <v>56</v>
      </c>
      <c r="K214" s="64">
        <v>1233.08763</v>
      </c>
      <c r="L214" s="39" t="s">
        <v>51</v>
      </c>
      <c r="M214" s="66" t="s">
        <v>82</v>
      </c>
      <c r="N214" s="40" t="s">
        <v>67</v>
      </c>
      <c r="O214" s="40" t="s">
        <v>53</v>
      </c>
      <c r="P214" s="94" t="s">
        <v>89</v>
      </c>
      <c r="Q214" s="91"/>
    </row>
    <row r="215" spans="1:22" s="8" customFormat="1" ht="75" x14ac:dyDescent="0.2">
      <c r="A215" s="81">
        <v>218</v>
      </c>
      <c r="B215" s="87" t="s">
        <v>132</v>
      </c>
      <c r="C215" s="66" t="s">
        <v>77</v>
      </c>
      <c r="D215" s="67" t="s">
        <v>322</v>
      </c>
      <c r="E215" s="41" t="s">
        <v>54</v>
      </c>
      <c r="F215" s="42">
        <v>796</v>
      </c>
      <c r="G215" s="42" t="s">
        <v>68</v>
      </c>
      <c r="H215" s="40">
        <v>2</v>
      </c>
      <c r="I215" s="43">
        <v>78000000000</v>
      </c>
      <c r="J215" s="44" t="s">
        <v>56</v>
      </c>
      <c r="K215" s="64">
        <v>416.75709000000001</v>
      </c>
      <c r="L215" s="39" t="s">
        <v>51</v>
      </c>
      <c r="M215" s="66" t="s">
        <v>82</v>
      </c>
      <c r="N215" s="40" t="s">
        <v>67</v>
      </c>
      <c r="O215" s="40" t="s">
        <v>53</v>
      </c>
      <c r="P215" s="94" t="s">
        <v>89</v>
      </c>
      <c r="Q215" s="91"/>
    </row>
    <row r="216" spans="1:22" s="105" customFormat="1" ht="90" x14ac:dyDescent="0.25">
      <c r="A216" s="40">
        <v>219</v>
      </c>
      <c r="B216" s="88" t="s">
        <v>65</v>
      </c>
      <c r="C216" s="94" t="s">
        <v>65</v>
      </c>
      <c r="D216" s="89" t="s">
        <v>323</v>
      </c>
      <c r="E216" s="41" t="s">
        <v>54</v>
      </c>
      <c r="F216" s="42">
        <v>876</v>
      </c>
      <c r="G216" s="42" t="s">
        <v>55</v>
      </c>
      <c r="H216" s="94">
        <v>1</v>
      </c>
      <c r="I216" s="90">
        <v>78000000000</v>
      </c>
      <c r="J216" s="44" t="s">
        <v>56</v>
      </c>
      <c r="K216" s="86">
        <v>940.10640000000001</v>
      </c>
      <c r="L216" s="39" t="s">
        <v>51</v>
      </c>
      <c r="M216" s="66" t="s">
        <v>82</v>
      </c>
      <c r="N216" s="94" t="s">
        <v>52</v>
      </c>
      <c r="O216" s="94" t="s">
        <v>53</v>
      </c>
      <c r="P216" s="94" t="s">
        <v>105</v>
      </c>
      <c r="Q216" s="92"/>
    </row>
    <row r="217" spans="1:22" s="105" customFormat="1" ht="75" x14ac:dyDescent="0.25">
      <c r="A217" s="94">
        <v>220</v>
      </c>
      <c r="B217" s="88" t="s">
        <v>65</v>
      </c>
      <c r="C217" s="94" t="s">
        <v>65</v>
      </c>
      <c r="D217" s="89" t="s">
        <v>324</v>
      </c>
      <c r="E217" s="41" t="s">
        <v>54</v>
      </c>
      <c r="F217" s="42">
        <v>876</v>
      </c>
      <c r="G217" s="42" t="s">
        <v>55</v>
      </c>
      <c r="H217" s="94">
        <v>1</v>
      </c>
      <c r="I217" s="90">
        <v>78000000000</v>
      </c>
      <c r="J217" s="44" t="s">
        <v>56</v>
      </c>
      <c r="K217" s="86">
        <v>1215.3036</v>
      </c>
      <c r="L217" s="39" t="s">
        <v>51</v>
      </c>
      <c r="M217" s="66" t="s">
        <v>82</v>
      </c>
      <c r="N217" s="94" t="s">
        <v>52</v>
      </c>
      <c r="O217" s="94" t="s">
        <v>53</v>
      </c>
      <c r="P217" s="94" t="s">
        <v>105</v>
      </c>
      <c r="Q217" s="92"/>
      <c r="R217" s="111"/>
    </row>
    <row r="218" spans="1:22" s="105" customFormat="1" ht="75" x14ac:dyDescent="0.25">
      <c r="A218" s="94">
        <v>221</v>
      </c>
      <c r="B218" s="88" t="s">
        <v>65</v>
      </c>
      <c r="C218" s="94" t="s">
        <v>65</v>
      </c>
      <c r="D218" s="89" t="s">
        <v>325</v>
      </c>
      <c r="E218" s="41" t="s">
        <v>54</v>
      </c>
      <c r="F218" s="42">
        <v>876</v>
      </c>
      <c r="G218" s="42" t="s">
        <v>55</v>
      </c>
      <c r="H218" s="94">
        <v>1</v>
      </c>
      <c r="I218" s="90">
        <v>78000000000</v>
      </c>
      <c r="J218" s="44" t="s">
        <v>56</v>
      </c>
      <c r="K218" s="86">
        <v>318.30840000000001</v>
      </c>
      <c r="L218" s="39" t="s">
        <v>51</v>
      </c>
      <c r="M218" s="66" t="s">
        <v>82</v>
      </c>
      <c r="N218" s="94" t="s">
        <v>52</v>
      </c>
      <c r="O218" s="94" t="s">
        <v>53</v>
      </c>
      <c r="P218" s="94" t="s">
        <v>105</v>
      </c>
      <c r="Q218" s="92"/>
      <c r="R218" s="111"/>
    </row>
    <row r="219" spans="1:22" s="105" customFormat="1" ht="75" x14ac:dyDescent="0.25">
      <c r="A219" s="40">
        <v>222</v>
      </c>
      <c r="B219" s="88" t="s">
        <v>65</v>
      </c>
      <c r="C219" s="94" t="s">
        <v>65</v>
      </c>
      <c r="D219" s="89" t="s">
        <v>326</v>
      </c>
      <c r="E219" s="41" t="s">
        <v>54</v>
      </c>
      <c r="F219" s="42">
        <v>876</v>
      </c>
      <c r="G219" s="42" t="s">
        <v>55</v>
      </c>
      <c r="H219" s="94">
        <v>1</v>
      </c>
      <c r="I219" s="90">
        <v>78000000000</v>
      </c>
      <c r="J219" s="44" t="s">
        <v>56</v>
      </c>
      <c r="K219" s="86">
        <v>774.32039999999995</v>
      </c>
      <c r="L219" s="39" t="s">
        <v>51</v>
      </c>
      <c r="M219" s="66" t="s">
        <v>82</v>
      </c>
      <c r="N219" s="94" t="s">
        <v>52</v>
      </c>
      <c r="O219" s="94" t="s">
        <v>53</v>
      </c>
      <c r="P219" s="94" t="s">
        <v>105</v>
      </c>
      <c r="Q219" s="92"/>
      <c r="R219" s="111"/>
    </row>
    <row r="220" spans="1:22" s="105" customFormat="1" ht="75" x14ac:dyDescent="0.25">
      <c r="A220" s="94">
        <v>223</v>
      </c>
      <c r="B220" s="88" t="s">
        <v>65</v>
      </c>
      <c r="C220" s="94" t="s">
        <v>65</v>
      </c>
      <c r="D220" s="89" t="s">
        <v>327</v>
      </c>
      <c r="E220" s="41" t="s">
        <v>54</v>
      </c>
      <c r="F220" s="42">
        <v>876</v>
      </c>
      <c r="G220" s="42" t="s">
        <v>55</v>
      </c>
      <c r="H220" s="94">
        <v>1</v>
      </c>
      <c r="I220" s="90">
        <v>78000000000</v>
      </c>
      <c r="J220" s="44" t="s">
        <v>56</v>
      </c>
      <c r="K220" s="86">
        <v>579.17759999999998</v>
      </c>
      <c r="L220" s="39" t="s">
        <v>51</v>
      </c>
      <c r="M220" s="66" t="s">
        <v>82</v>
      </c>
      <c r="N220" s="94" t="s">
        <v>52</v>
      </c>
      <c r="O220" s="94" t="s">
        <v>53</v>
      </c>
      <c r="P220" s="94" t="s">
        <v>105</v>
      </c>
      <c r="Q220" s="92"/>
      <c r="R220" s="112"/>
      <c r="S220" s="113"/>
      <c r="T220" s="112"/>
      <c r="V220" s="113"/>
    </row>
    <row r="221" spans="1:22" s="105" customFormat="1" ht="75" x14ac:dyDescent="0.25">
      <c r="A221" s="94">
        <v>224</v>
      </c>
      <c r="B221" s="88" t="s">
        <v>65</v>
      </c>
      <c r="C221" s="94" t="s">
        <v>65</v>
      </c>
      <c r="D221" s="89" t="s">
        <v>328</v>
      </c>
      <c r="E221" s="41" t="s">
        <v>54</v>
      </c>
      <c r="F221" s="42">
        <v>876</v>
      </c>
      <c r="G221" s="42" t="s">
        <v>55</v>
      </c>
      <c r="H221" s="94">
        <v>1</v>
      </c>
      <c r="I221" s="90">
        <v>78000000000</v>
      </c>
      <c r="J221" s="44" t="s">
        <v>56</v>
      </c>
      <c r="K221" s="86">
        <v>736.60799999999995</v>
      </c>
      <c r="L221" s="39" t="s">
        <v>51</v>
      </c>
      <c r="M221" s="66" t="s">
        <v>82</v>
      </c>
      <c r="N221" s="94" t="s">
        <v>52</v>
      </c>
      <c r="O221" s="94" t="s">
        <v>53</v>
      </c>
      <c r="P221" s="94" t="s">
        <v>105</v>
      </c>
      <c r="Q221" s="92"/>
      <c r="R221" s="111"/>
    </row>
    <row r="222" spans="1:22" s="105" customFormat="1" ht="75" x14ac:dyDescent="0.25">
      <c r="A222" s="40">
        <v>225</v>
      </c>
      <c r="B222" s="88" t="s">
        <v>65</v>
      </c>
      <c r="C222" s="94" t="s">
        <v>65</v>
      </c>
      <c r="D222" s="89" t="s">
        <v>329</v>
      </c>
      <c r="E222" s="41" t="s">
        <v>54</v>
      </c>
      <c r="F222" s="42">
        <v>876</v>
      </c>
      <c r="G222" s="42" t="s">
        <v>55</v>
      </c>
      <c r="H222" s="94">
        <v>1</v>
      </c>
      <c r="I222" s="90">
        <v>78000000000</v>
      </c>
      <c r="J222" s="44" t="s">
        <v>56</v>
      </c>
      <c r="K222" s="86">
        <v>1264.1076</v>
      </c>
      <c r="L222" s="39" t="s">
        <v>51</v>
      </c>
      <c r="M222" s="66" t="s">
        <v>82</v>
      </c>
      <c r="N222" s="94" t="s">
        <v>52</v>
      </c>
      <c r="O222" s="94" t="s">
        <v>53</v>
      </c>
      <c r="P222" s="94" t="s">
        <v>105</v>
      </c>
      <c r="Q222" s="92"/>
      <c r="R222" s="111"/>
    </row>
    <row r="223" spans="1:22" s="105" customFormat="1" ht="75" x14ac:dyDescent="0.25">
      <c r="A223" s="94">
        <v>226</v>
      </c>
      <c r="B223" s="88" t="s">
        <v>65</v>
      </c>
      <c r="C223" s="94" t="s">
        <v>65</v>
      </c>
      <c r="D223" s="89" t="s">
        <v>330</v>
      </c>
      <c r="E223" s="41" t="s">
        <v>54</v>
      </c>
      <c r="F223" s="42">
        <v>876</v>
      </c>
      <c r="G223" s="42" t="s">
        <v>55</v>
      </c>
      <c r="H223" s="94">
        <v>1</v>
      </c>
      <c r="I223" s="90">
        <v>78000000000</v>
      </c>
      <c r="J223" s="44" t="s">
        <v>56</v>
      </c>
      <c r="K223" s="86">
        <v>628.43520000000001</v>
      </c>
      <c r="L223" s="39" t="s">
        <v>51</v>
      </c>
      <c r="M223" s="66" t="s">
        <v>82</v>
      </c>
      <c r="N223" s="94" t="s">
        <v>52</v>
      </c>
      <c r="O223" s="94" t="s">
        <v>53</v>
      </c>
      <c r="P223" s="94" t="s">
        <v>105</v>
      </c>
      <c r="Q223" s="92"/>
      <c r="R223" s="111"/>
    </row>
    <row r="224" spans="1:22" s="105" customFormat="1" ht="75" x14ac:dyDescent="0.25">
      <c r="A224" s="94">
        <v>227</v>
      </c>
      <c r="B224" s="88" t="s">
        <v>65</v>
      </c>
      <c r="C224" s="94" t="s">
        <v>65</v>
      </c>
      <c r="D224" s="89" t="s">
        <v>331</v>
      </c>
      <c r="E224" s="41" t="s">
        <v>54</v>
      </c>
      <c r="F224" s="42">
        <v>876</v>
      </c>
      <c r="G224" s="42" t="s">
        <v>55</v>
      </c>
      <c r="H224" s="94">
        <v>1</v>
      </c>
      <c r="I224" s="90">
        <v>78000000000</v>
      </c>
      <c r="J224" s="44" t="s">
        <v>56</v>
      </c>
      <c r="K224" s="86">
        <v>749.42280000000005</v>
      </c>
      <c r="L224" s="39" t="s">
        <v>51</v>
      </c>
      <c r="M224" s="66" t="s">
        <v>82</v>
      </c>
      <c r="N224" s="94" t="s">
        <v>52</v>
      </c>
      <c r="O224" s="94" t="s">
        <v>53</v>
      </c>
      <c r="P224" s="94" t="s">
        <v>105</v>
      </c>
      <c r="Q224" s="92"/>
      <c r="R224" s="112"/>
      <c r="S224" s="112"/>
      <c r="T224" s="112"/>
      <c r="U224" s="114"/>
    </row>
    <row r="225" spans="1:17" s="105" customFormat="1" ht="105" x14ac:dyDescent="0.25">
      <c r="A225" s="40">
        <v>228</v>
      </c>
      <c r="B225" s="88" t="s">
        <v>65</v>
      </c>
      <c r="C225" s="94" t="s">
        <v>65</v>
      </c>
      <c r="D225" s="89" t="s">
        <v>332</v>
      </c>
      <c r="E225" s="41" t="s">
        <v>54</v>
      </c>
      <c r="F225" s="42">
        <v>876</v>
      </c>
      <c r="G225" s="42" t="s">
        <v>55</v>
      </c>
      <c r="H225" s="94">
        <v>1</v>
      </c>
      <c r="I225" s="90">
        <v>78000000000</v>
      </c>
      <c r="J225" s="44" t="s">
        <v>56</v>
      </c>
      <c r="K225" s="86">
        <v>830.298</v>
      </c>
      <c r="L225" s="39" t="s">
        <v>51</v>
      </c>
      <c r="M225" s="66" t="s">
        <v>82</v>
      </c>
      <c r="N225" s="94" t="s">
        <v>52</v>
      </c>
      <c r="O225" s="94" t="s">
        <v>53</v>
      </c>
      <c r="P225" s="94" t="s">
        <v>105</v>
      </c>
      <c r="Q225" s="92"/>
    </row>
    <row r="226" spans="1:17" s="105" customFormat="1" ht="75" x14ac:dyDescent="0.25">
      <c r="A226" s="94">
        <v>229</v>
      </c>
      <c r="B226" s="88" t="s">
        <v>65</v>
      </c>
      <c r="C226" s="94" t="s">
        <v>65</v>
      </c>
      <c r="D226" s="89" t="s">
        <v>333</v>
      </c>
      <c r="E226" s="41" t="s">
        <v>54</v>
      </c>
      <c r="F226" s="42">
        <v>876</v>
      </c>
      <c r="G226" s="42" t="s">
        <v>55</v>
      </c>
      <c r="H226" s="94">
        <v>1</v>
      </c>
      <c r="I226" s="90">
        <v>78000000000</v>
      </c>
      <c r="J226" s="44" t="s">
        <v>56</v>
      </c>
      <c r="K226" s="86">
        <v>496.50360000000001</v>
      </c>
      <c r="L226" s="39" t="s">
        <v>51</v>
      </c>
      <c r="M226" s="66" t="s">
        <v>82</v>
      </c>
      <c r="N226" s="94" t="s">
        <v>52</v>
      </c>
      <c r="O226" s="94" t="s">
        <v>53</v>
      </c>
      <c r="P226" s="94" t="s">
        <v>105</v>
      </c>
      <c r="Q226" s="92"/>
    </row>
    <row r="227" spans="1:17" s="8" customFormat="1" ht="75" x14ac:dyDescent="0.2">
      <c r="A227" s="94">
        <v>230</v>
      </c>
      <c r="B227" s="82" t="s">
        <v>334</v>
      </c>
      <c r="C227" s="40" t="s">
        <v>334</v>
      </c>
      <c r="D227" s="94" t="s">
        <v>335</v>
      </c>
      <c r="E227" s="41" t="s">
        <v>54</v>
      </c>
      <c r="F227" s="42">
        <v>876</v>
      </c>
      <c r="G227" s="42" t="s">
        <v>55</v>
      </c>
      <c r="H227" s="40">
        <v>1</v>
      </c>
      <c r="I227" s="43">
        <v>78000000000</v>
      </c>
      <c r="J227" s="44" t="s">
        <v>56</v>
      </c>
      <c r="K227" s="64">
        <v>302.64</v>
      </c>
      <c r="L227" s="39" t="s">
        <v>51</v>
      </c>
      <c r="M227" s="66" t="s">
        <v>82</v>
      </c>
      <c r="N227" s="40" t="s">
        <v>67</v>
      </c>
      <c r="O227" s="40" t="s">
        <v>53</v>
      </c>
      <c r="P227" s="94" t="s">
        <v>336</v>
      </c>
      <c r="Q227" s="91"/>
    </row>
    <row r="228" spans="1:17" s="8" customFormat="1" ht="135" x14ac:dyDescent="0.2">
      <c r="A228" s="94">
        <v>231</v>
      </c>
      <c r="B228" s="94" t="s">
        <v>65</v>
      </c>
      <c r="C228" s="94" t="s">
        <v>65</v>
      </c>
      <c r="D228" s="89" t="s">
        <v>337</v>
      </c>
      <c r="E228" s="41" t="s">
        <v>54</v>
      </c>
      <c r="F228" s="42">
        <v>876</v>
      </c>
      <c r="G228" s="42" t="s">
        <v>55</v>
      </c>
      <c r="H228" s="94">
        <v>1</v>
      </c>
      <c r="I228" s="90">
        <v>78000000000</v>
      </c>
      <c r="J228" s="44" t="s">
        <v>56</v>
      </c>
      <c r="K228" s="86">
        <v>1600</v>
      </c>
      <c r="L228" s="39" t="s">
        <v>51</v>
      </c>
      <c r="M228" s="66" t="s">
        <v>82</v>
      </c>
      <c r="N228" s="94" t="s">
        <v>52</v>
      </c>
      <c r="O228" s="94" t="s">
        <v>53</v>
      </c>
      <c r="P228" s="93" t="s">
        <v>92</v>
      </c>
      <c r="Q228" s="91"/>
    </row>
    <row r="229" spans="1:17" s="8" customFormat="1" ht="31.5" customHeight="1" x14ac:dyDescent="0.25">
      <c r="A229" s="121" t="s">
        <v>43</v>
      </c>
      <c r="B229" s="122"/>
      <c r="C229" s="122"/>
      <c r="D229" s="123"/>
      <c r="E229" s="41"/>
      <c r="F229" s="42"/>
      <c r="G229" s="42"/>
      <c r="H229" s="40"/>
      <c r="I229" s="52"/>
      <c r="J229" s="44"/>
      <c r="K229" s="53">
        <f>SUM(K187:K228)</f>
        <v>78129.405129999956</v>
      </c>
      <c r="L229" s="37"/>
      <c r="M229" s="38"/>
      <c r="N229" s="40"/>
      <c r="O229" s="40"/>
      <c r="P229" s="54"/>
    </row>
    <row r="230" spans="1:17" s="8" customFormat="1" ht="15.75" customHeight="1" x14ac:dyDescent="0.25">
      <c r="A230" s="124" t="s">
        <v>17</v>
      </c>
      <c r="B230" s="124"/>
      <c r="C230" s="124"/>
      <c r="D230" s="124"/>
      <c r="E230" s="41"/>
      <c r="F230" s="42"/>
      <c r="G230" s="42"/>
      <c r="H230" s="40"/>
      <c r="I230" s="52"/>
      <c r="J230" s="44"/>
      <c r="K230" s="53">
        <f>SUM(K51+K117+K185+K229)</f>
        <v>252193.5728599999</v>
      </c>
      <c r="L230" s="37"/>
      <c r="M230" s="38"/>
      <c r="N230" s="40"/>
      <c r="O230" s="40"/>
      <c r="P230" s="54"/>
    </row>
    <row r="231" spans="1:17" s="8" customFormat="1" x14ac:dyDescent="0.2">
      <c r="A231" s="69"/>
      <c r="D231" s="65"/>
      <c r="I231" s="99"/>
      <c r="K231" s="10"/>
      <c r="M231" s="11"/>
    </row>
    <row r="232" spans="1:17" s="13" customFormat="1" x14ac:dyDescent="0.2">
      <c r="A232" s="14"/>
      <c r="D232" s="24"/>
      <c r="I232" s="6"/>
      <c r="K232" s="15"/>
      <c r="M232" s="16"/>
    </row>
    <row r="233" spans="1:17" s="13" customFormat="1" ht="25.5" customHeight="1" x14ac:dyDescent="0.2">
      <c r="A233" s="133" t="s">
        <v>338</v>
      </c>
      <c r="B233" s="133"/>
      <c r="C233" s="133"/>
      <c r="D233" s="133"/>
      <c r="E233" s="133"/>
      <c r="F233" s="133"/>
      <c r="G233" s="133"/>
      <c r="H233" s="133"/>
      <c r="I233" s="133"/>
      <c r="J233" s="133"/>
      <c r="K233" s="133"/>
      <c r="L233" s="133"/>
      <c r="M233" s="133"/>
      <c r="N233" s="133"/>
      <c r="O233" s="133"/>
      <c r="P233" s="133"/>
    </row>
    <row r="234" spans="1:17" s="13" customFormat="1" ht="15.75" customHeight="1" x14ac:dyDescent="0.2">
      <c r="A234" s="133"/>
      <c r="B234" s="133"/>
      <c r="C234" s="133"/>
      <c r="D234" s="133"/>
      <c r="E234" s="133"/>
      <c r="F234" s="133"/>
      <c r="G234" s="133"/>
      <c r="H234" s="133"/>
      <c r="I234" s="133"/>
      <c r="J234" s="133"/>
      <c r="K234" s="133"/>
      <c r="L234" s="133"/>
      <c r="M234" s="133"/>
      <c r="N234" s="133"/>
      <c r="O234" s="133"/>
      <c r="P234" s="133"/>
    </row>
    <row r="235" spans="1:17" s="13" customFormat="1" ht="15.75" customHeight="1" x14ac:dyDescent="0.2">
      <c r="A235" s="133"/>
      <c r="B235" s="133"/>
      <c r="C235" s="133"/>
      <c r="D235" s="133"/>
      <c r="E235" s="133"/>
      <c r="F235" s="133"/>
      <c r="G235" s="133"/>
      <c r="H235" s="133"/>
      <c r="I235" s="133"/>
      <c r="J235" s="133"/>
      <c r="K235" s="133"/>
      <c r="L235" s="133"/>
      <c r="M235" s="133"/>
      <c r="N235" s="133"/>
      <c r="O235" s="133"/>
      <c r="P235" s="133"/>
    </row>
    <row r="236" spans="1:17" s="13" customFormat="1" ht="9" customHeight="1" x14ac:dyDescent="0.2">
      <c r="A236" s="133"/>
      <c r="B236" s="133"/>
      <c r="C236" s="133"/>
      <c r="D236" s="133"/>
      <c r="E236" s="133"/>
      <c r="F236" s="133"/>
      <c r="G236" s="133"/>
      <c r="H236" s="133"/>
      <c r="I236" s="133"/>
      <c r="J236" s="133"/>
      <c r="K236" s="133"/>
      <c r="L236" s="133"/>
      <c r="M236" s="133"/>
      <c r="N236" s="133"/>
      <c r="O236" s="133"/>
      <c r="P236" s="133"/>
    </row>
    <row r="237" spans="1:17" s="13" customFormat="1" ht="12.75" customHeight="1" x14ac:dyDescent="0.2">
      <c r="A237" s="133"/>
      <c r="B237" s="133"/>
      <c r="C237" s="133"/>
      <c r="D237" s="133"/>
      <c r="E237" s="133"/>
      <c r="F237" s="133"/>
      <c r="G237" s="133"/>
      <c r="H237" s="133"/>
      <c r="I237" s="133"/>
      <c r="J237" s="133"/>
      <c r="K237" s="133"/>
      <c r="L237" s="133"/>
      <c r="M237" s="133"/>
      <c r="N237" s="133"/>
      <c r="O237" s="133"/>
      <c r="P237" s="133"/>
    </row>
    <row r="238" spans="1:17" s="13" customFormat="1" ht="15.75" customHeight="1" x14ac:dyDescent="0.2">
      <c r="A238" s="133"/>
      <c r="B238" s="133"/>
      <c r="C238" s="133"/>
      <c r="D238" s="133"/>
      <c r="E238" s="133"/>
      <c r="F238" s="133"/>
      <c r="G238" s="133"/>
      <c r="H238" s="133"/>
      <c r="I238" s="133"/>
      <c r="J238" s="133"/>
      <c r="K238" s="133"/>
      <c r="L238" s="133"/>
      <c r="M238" s="133"/>
      <c r="N238" s="133"/>
      <c r="O238" s="133"/>
      <c r="P238" s="133"/>
    </row>
    <row r="239" spans="1:17" s="13" customFormat="1" ht="141.75" customHeight="1" x14ac:dyDescent="0.2">
      <c r="A239" s="133"/>
      <c r="B239" s="133"/>
      <c r="C239" s="133"/>
      <c r="D239" s="133"/>
      <c r="E239" s="133"/>
      <c r="F239" s="133"/>
      <c r="G239" s="133"/>
      <c r="H239" s="133"/>
      <c r="I239" s="133"/>
      <c r="J239" s="133"/>
      <c r="K239" s="133"/>
      <c r="L239" s="133"/>
      <c r="M239" s="133"/>
      <c r="N239" s="133"/>
      <c r="O239" s="133"/>
      <c r="P239" s="133"/>
    </row>
    <row r="240" spans="1:17" s="13" customFormat="1" ht="12.75" customHeight="1" x14ac:dyDescent="0.2">
      <c r="A240" s="133"/>
      <c r="B240" s="133"/>
      <c r="C240" s="133"/>
      <c r="D240" s="133"/>
      <c r="E240" s="133"/>
      <c r="F240" s="133"/>
      <c r="G240" s="133"/>
      <c r="H240" s="133"/>
      <c r="I240" s="133"/>
      <c r="J240" s="133"/>
      <c r="K240" s="133"/>
      <c r="L240" s="133"/>
      <c r="M240" s="133"/>
      <c r="N240" s="133"/>
      <c r="O240" s="133"/>
      <c r="P240" s="133"/>
    </row>
    <row r="241" spans="1:16" s="13" customFormat="1" ht="12.75" customHeight="1" x14ac:dyDescent="0.2">
      <c r="A241" s="133"/>
      <c r="B241" s="133"/>
      <c r="C241" s="133"/>
      <c r="D241" s="133"/>
      <c r="E241" s="133"/>
      <c r="F241" s="133"/>
      <c r="G241" s="133"/>
      <c r="H241" s="133"/>
      <c r="I241" s="133"/>
      <c r="J241" s="133"/>
      <c r="K241" s="133"/>
      <c r="L241" s="133"/>
      <c r="M241" s="133"/>
      <c r="N241" s="133"/>
      <c r="O241" s="133"/>
      <c r="P241" s="133"/>
    </row>
    <row r="242" spans="1:16" s="13" customFormat="1" ht="12.75" customHeight="1" x14ac:dyDescent="0.2">
      <c r="A242" s="133"/>
      <c r="B242" s="133"/>
      <c r="C242" s="133"/>
      <c r="D242" s="133"/>
      <c r="E242" s="133"/>
      <c r="F242" s="133"/>
      <c r="G242" s="133"/>
      <c r="H242" s="133"/>
      <c r="I242" s="133"/>
      <c r="J242" s="133"/>
      <c r="K242" s="133"/>
      <c r="L242" s="133"/>
      <c r="M242" s="133"/>
      <c r="N242" s="133"/>
      <c r="O242" s="133"/>
      <c r="P242" s="133"/>
    </row>
    <row r="243" spans="1:16" s="13" customFormat="1" ht="15.75" customHeight="1" x14ac:dyDescent="0.2">
      <c r="A243" s="133"/>
      <c r="B243" s="133"/>
      <c r="C243" s="133"/>
      <c r="D243" s="133"/>
      <c r="E243" s="133"/>
      <c r="F243" s="133"/>
      <c r="G243" s="133"/>
      <c r="H243" s="133"/>
      <c r="I243" s="133"/>
      <c r="J243" s="133"/>
      <c r="K243" s="133"/>
      <c r="L243" s="133"/>
      <c r="M243" s="133"/>
      <c r="N243" s="133"/>
      <c r="O243" s="133"/>
      <c r="P243" s="133"/>
    </row>
    <row r="244" spans="1:16" s="13" customFormat="1" ht="15.75" customHeight="1" x14ac:dyDescent="0.2">
      <c r="A244" s="30"/>
      <c r="B244" s="30"/>
      <c r="C244" s="30"/>
      <c r="D244" s="30"/>
      <c r="E244" s="30"/>
      <c r="F244" s="30"/>
      <c r="G244" s="30"/>
      <c r="H244" s="30"/>
      <c r="I244" s="30"/>
      <c r="J244" s="30"/>
      <c r="K244" s="30"/>
      <c r="L244" s="30"/>
      <c r="M244" s="30"/>
      <c r="N244" s="30"/>
      <c r="O244" s="30"/>
      <c r="P244" s="30"/>
    </row>
    <row r="245" spans="1:16" s="13" customFormat="1" x14ac:dyDescent="0.2">
      <c r="A245" s="30"/>
      <c r="B245" s="17"/>
      <c r="C245" s="17"/>
      <c r="D245" s="30"/>
      <c r="E245" s="17"/>
      <c r="F245" s="17"/>
      <c r="G245" s="17"/>
      <c r="H245" s="17"/>
      <c r="I245" s="17"/>
      <c r="J245" s="17"/>
      <c r="K245" s="17"/>
      <c r="L245" s="17"/>
      <c r="M245" s="17"/>
      <c r="N245" s="17"/>
      <c r="O245" s="17"/>
      <c r="P245" s="17"/>
    </row>
    <row r="246" spans="1:16" s="12" customFormat="1" ht="18" customHeight="1" x14ac:dyDescent="0.25">
      <c r="A246" s="141" t="s">
        <v>14</v>
      </c>
      <c r="B246" s="141"/>
      <c r="C246" s="141"/>
      <c r="D246" s="141"/>
      <c r="E246" s="141"/>
      <c r="F246" s="141"/>
      <c r="G246" s="141"/>
      <c r="H246" s="141"/>
      <c r="I246" s="141"/>
      <c r="J246" s="141"/>
      <c r="K246" s="141"/>
      <c r="L246" s="141"/>
      <c r="M246" s="141"/>
      <c r="N246" s="141"/>
      <c r="O246" s="141"/>
      <c r="P246" s="141"/>
    </row>
    <row r="247" spans="1:16" s="8" customFormat="1" ht="15.75" customHeight="1" x14ac:dyDescent="0.25">
      <c r="A247" s="69"/>
      <c r="B247" s="98"/>
      <c r="C247" s="98"/>
      <c r="D247" s="98"/>
      <c r="E247" s="98"/>
      <c r="F247" s="98"/>
      <c r="G247" s="98"/>
      <c r="H247" s="98"/>
      <c r="I247" s="98"/>
      <c r="J247" s="98"/>
      <c r="K247" s="98"/>
      <c r="L247" s="98"/>
      <c r="M247" s="98"/>
      <c r="N247" s="98"/>
      <c r="O247" s="98"/>
      <c r="P247" s="98"/>
    </row>
    <row r="248" spans="1:16" s="8" customFormat="1" ht="18" x14ac:dyDescent="0.25">
      <c r="A248" s="69"/>
      <c r="D248" s="98"/>
      <c r="I248" s="99"/>
      <c r="K248" s="10"/>
      <c r="M248" s="11"/>
    </row>
    <row r="249" spans="1:16" s="8" customFormat="1" ht="15" customHeight="1" x14ac:dyDescent="0.2">
      <c r="A249" s="116" t="s">
        <v>29</v>
      </c>
      <c r="B249" s="128" t="s">
        <v>15</v>
      </c>
      <c r="C249" s="128" t="s">
        <v>16</v>
      </c>
      <c r="D249" s="95" t="s">
        <v>0</v>
      </c>
      <c r="E249" s="95"/>
      <c r="F249" s="95"/>
      <c r="G249" s="95"/>
      <c r="H249" s="95"/>
      <c r="I249" s="95"/>
      <c r="J249" s="95"/>
      <c r="K249" s="95"/>
      <c r="L249" s="95"/>
      <c r="M249" s="95"/>
      <c r="N249" s="130" t="s">
        <v>1</v>
      </c>
      <c r="O249" s="130" t="s">
        <v>2</v>
      </c>
      <c r="P249" s="128" t="s">
        <v>35</v>
      </c>
    </row>
    <row r="250" spans="1:16" s="8" customFormat="1" ht="59.25" customHeight="1" x14ac:dyDescent="0.2">
      <c r="A250" s="116"/>
      <c r="B250" s="128"/>
      <c r="C250" s="128"/>
      <c r="D250" s="128" t="s">
        <v>3</v>
      </c>
      <c r="E250" s="128" t="s">
        <v>4</v>
      </c>
      <c r="F250" s="128" t="s">
        <v>5</v>
      </c>
      <c r="G250" s="128"/>
      <c r="H250" s="128" t="s">
        <v>6</v>
      </c>
      <c r="I250" s="128" t="s">
        <v>7</v>
      </c>
      <c r="J250" s="128"/>
      <c r="K250" s="128" t="s">
        <v>12</v>
      </c>
      <c r="L250" s="128" t="s">
        <v>8</v>
      </c>
      <c r="M250" s="128"/>
      <c r="N250" s="134"/>
      <c r="O250" s="131"/>
      <c r="P250" s="128"/>
    </row>
    <row r="251" spans="1:16" s="8" customFormat="1" ht="156.75" customHeight="1" x14ac:dyDescent="0.2">
      <c r="A251" s="116"/>
      <c r="B251" s="128"/>
      <c r="C251" s="128"/>
      <c r="D251" s="128"/>
      <c r="E251" s="128"/>
      <c r="F251" s="95" t="s">
        <v>30</v>
      </c>
      <c r="G251" s="95" t="s">
        <v>9</v>
      </c>
      <c r="H251" s="128"/>
      <c r="I251" s="95" t="s">
        <v>31</v>
      </c>
      <c r="J251" s="95" t="s">
        <v>9</v>
      </c>
      <c r="K251" s="128"/>
      <c r="L251" s="95" t="s">
        <v>32</v>
      </c>
      <c r="M251" s="95" t="s">
        <v>33</v>
      </c>
      <c r="N251" s="131"/>
      <c r="O251" s="95" t="s">
        <v>34</v>
      </c>
      <c r="P251" s="95" t="s">
        <v>13</v>
      </c>
    </row>
    <row r="252" spans="1:16" s="8" customFormat="1" x14ac:dyDescent="0.2">
      <c r="A252" s="28">
        <v>1</v>
      </c>
      <c r="B252" s="95">
        <v>2</v>
      </c>
      <c r="C252" s="95">
        <v>3</v>
      </c>
      <c r="D252" s="97">
        <v>4</v>
      </c>
      <c r="E252" s="95">
        <v>5</v>
      </c>
      <c r="F252" s="95">
        <v>6</v>
      </c>
      <c r="G252" s="95">
        <v>7</v>
      </c>
      <c r="H252" s="95">
        <v>8</v>
      </c>
      <c r="I252" s="95">
        <v>9</v>
      </c>
      <c r="J252" s="97">
        <v>10</v>
      </c>
      <c r="K252" s="95">
        <v>11</v>
      </c>
      <c r="L252" s="95">
        <v>12</v>
      </c>
      <c r="M252" s="95">
        <v>13</v>
      </c>
      <c r="N252" s="95">
        <v>14</v>
      </c>
      <c r="O252" s="95">
        <v>15</v>
      </c>
      <c r="P252" s="95">
        <v>16</v>
      </c>
    </row>
    <row r="253" spans="1:16" s="13" customFormat="1" x14ac:dyDescent="0.2">
      <c r="A253" s="96"/>
      <c r="B253" s="18"/>
      <c r="C253" s="18"/>
      <c r="D253" s="25"/>
      <c r="E253" s="18"/>
      <c r="F253" s="18"/>
      <c r="G253" s="18"/>
      <c r="H253" s="18"/>
      <c r="I253" s="18"/>
      <c r="J253" s="19"/>
      <c r="K253" s="18"/>
      <c r="L253" s="20"/>
      <c r="M253" s="18"/>
      <c r="N253" s="18"/>
      <c r="O253" s="18"/>
      <c r="P253" s="31"/>
    </row>
    <row r="254" spans="1:16" s="13" customFormat="1" x14ac:dyDescent="0.2">
      <c r="A254" s="96"/>
      <c r="B254" s="18"/>
      <c r="C254" s="18"/>
      <c r="D254" s="25"/>
      <c r="E254" s="18"/>
      <c r="F254" s="18"/>
      <c r="G254" s="18"/>
      <c r="H254" s="18"/>
      <c r="I254" s="18"/>
      <c r="J254" s="19"/>
      <c r="K254" s="18"/>
      <c r="L254" s="20"/>
      <c r="M254" s="18"/>
      <c r="N254" s="18"/>
      <c r="O254" s="18"/>
      <c r="P254" s="31"/>
    </row>
    <row r="255" spans="1:16" s="13" customFormat="1" x14ac:dyDescent="0.2">
      <c r="A255" s="6"/>
      <c r="B255" s="21"/>
      <c r="C255" s="21"/>
      <c r="E255" s="21"/>
      <c r="F255" s="21"/>
      <c r="G255" s="21"/>
      <c r="H255" s="21"/>
      <c r="I255" s="21"/>
      <c r="J255" s="22"/>
      <c r="K255" s="21"/>
      <c r="L255" s="23"/>
      <c r="M255" s="21"/>
      <c r="N255" s="21"/>
      <c r="O255" s="21"/>
    </row>
    <row r="256" spans="1:16" s="13" customFormat="1" ht="16.5" x14ac:dyDescent="0.25">
      <c r="A256" s="32" t="s">
        <v>36</v>
      </c>
      <c r="B256" s="32" t="s">
        <v>37</v>
      </c>
      <c r="C256" s="32"/>
      <c r="D256" s="32"/>
      <c r="E256" s="142"/>
      <c r="F256" s="142"/>
      <c r="G256" s="142"/>
      <c r="H256" s="32"/>
      <c r="I256" s="70" t="s">
        <v>310</v>
      </c>
      <c r="J256" s="70"/>
      <c r="K256" s="32"/>
      <c r="L256" s="32"/>
      <c r="M256" s="32"/>
      <c r="N256" s="32"/>
      <c r="O256" s="32"/>
      <c r="P256" s="32"/>
    </row>
    <row r="257" spans="1:13" s="8" customFormat="1" ht="16.5" x14ac:dyDescent="0.25">
      <c r="A257" s="69"/>
      <c r="D257" s="72"/>
      <c r="I257" s="71"/>
      <c r="K257" s="10"/>
      <c r="M257" s="11"/>
    </row>
    <row r="258" spans="1:13" s="8" customFormat="1" ht="30" customHeight="1" x14ac:dyDescent="0.2">
      <c r="A258" s="69"/>
      <c r="B258" s="132" t="s">
        <v>38</v>
      </c>
      <c r="C258" s="132"/>
      <c r="D258" s="132"/>
      <c r="E258" s="129" t="s">
        <v>39</v>
      </c>
      <c r="F258" s="129"/>
      <c r="G258" s="129"/>
      <c r="H258" s="34"/>
      <c r="I258" s="132" t="s">
        <v>137</v>
      </c>
      <c r="J258" s="132"/>
      <c r="K258" s="132"/>
      <c r="M258" s="11"/>
    </row>
    <row r="259" spans="1:13" s="8" customFormat="1" x14ac:dyDescent="0.2">
      <c r="A259" s="69"/>
      <c r="B259" s="35"/>
      <c r="C259" s="35"/>
      <c r="D259" s="33"/>
      <c r="E259" s="34"/>
      <c r="F259" s="34"/>
      <c r="G259" s="34"/>
      <c r="H259" s="34"/>
      <c r="I259" s="74"/>
      <c r="J259" s="34"/>
      <c r="K259" s="76"/>
      <c r="M259" s="11"/>
    </row>
    <row r="260" spans="1:13" s="8" customFormat="1" x14ac:dyDescent="0.2">
      <c r="A260" s="69"/>
      <c r="B260" s="34"/>
      <c r="C260" s="34"/>
      <c r="D260" s="74"/>
      <c r="E260" s="135" t="s">
        <v>40</v>
      </c>
      <c r="F260" s="135"/>
      <c r="G260" s="135"/>
      <c r="H260" s="34"/>
      <c r="I260" s="74"/>
      <c r="J260" s="34"/>
      <c r="K260" s="76"/>
      <c r="M260" s="11"/>
    </row>
    <row r="261" spans="1:13" s="8" customFormat="1" x14ac:dyDescent="0.2">
      <c r="A261" s="69"/>
      <c r="B261" s="34"/>
      <c r="C261" s="34"/>
      <c r="D261" s="76"/>
      <c r="E261" s="34"/>
      <c r="F261" s="34"/>
      <c r="G261" s="34"/>
      <c r="H261" s="34"/>
      <c r="I261" s="71"/>
      <c r="J261" s="34"/>
      <c r="K261" s="76"/>
      <c r="M261" s="11"/>
    </row>
    <row r="262" spans="1:13" s="8" customFormat="1" x14ac:dyDescent="0.2">
      <c r="A262" s="69"/>
      <c r="D262" s="76"/>
      <c r="I262" s="71"/>
      <c r="K262" s="10"/>
      <c r="M262" s="11"/>
    </row>
    <row r="263" spans="1:13" s="8" customFormat="1" x14ac:dyDescent="0.2">
      <c r="A263" s="69"/>
      <c r="D263" s="24"/>
      <c r="I263" s="71"/>
      <c r="K263" s="10"/>
      <c r="M263" s="11"/>
    </row>
  </sheetData>
  <autoFilter ref="A20:P230"/>
  <mergeCells count="61">
    <mergeCell ref="A4:P4"/>
    <mergeCell ref="A117:D117"/>
    <mergeCell ref="A51:D51"/>
    <mergeCell ref="A11:D11"/>
    <mergeCell ref="F250:G250"/>
    <mergeCell ref="H250:H251"/>
    <mergeCell ref="I250:J250"/>
    <mergeCell ref="A185:D185"/>
    <mergeCell ref="A14:D14"/>
    <mergeCell ref="A13:D13"/>
    <mergeCell ref="A118:D118"/>
    <mergeCell ref="A52:D52"/>
    <mergeCell ref="A5:P7"/>
    <mergeCell ref="B258:D258"/>
    <mergeCell ref="N249:N251"/>
    <mergeCell ref="E260:G260"/>
    <mergeCell ref="N18:N20"/>
    <mergeCell ref="B249:B251"/>
    <mergeCell ref="C249:C251"/>
    <mergeCell ref="A22:D22"/>
    <mergeCell ref="K250:K251"/>
    <mergeCell ref="D18:M18"/>
    <mergeCell ref="A18:A20"/>
    <mergeCell ref="B18:B20"/>
    <mergeCell ref="C18:C20"/>
    <mergeCell ref="D19:D20"/>
    <mergeCell ref="L250:M250"/>
    <mergeCell ref="A246:P246"/>
    <mergeCell ref="E256:G256"/>
    <mergeCell ref="E258:G258"/>
    <mergeCell ref="E13:P13"/>
    <mergeCell ref="P18:P19"/>
    <mergeCell ref="E19:E20"/>
    <mergeCell ref="F19:G19"/>
    <mergeCell ref="H19:H20"/>
    <mergeCell ref="I19:J19"/>
    <mergeCell ref="K19:K20"/>
    <mergeCell ref="L19:M19"/>
    <mergeCell ref="E14:P14"/>
    <mergeCell ref="O18:O19"/>
    <mergeCell ref="I258:K258"/>
    <mergeCell ref="A233:P243"/>
    <mergeCell ref="D250:D251"/>
    <mergeCell ref="E250:E251"/>
    <mergeCell ref="O249:O250"/>
    <mergeCell ref="G1:P1"/>
    <mergeCell ref="A249:A251"/>
    <mergeCell ref="A2:P2"/>
    <mergeCell ref="E8:P8"/>
    <mergeCell ref="E9:P9"/>
    <mergeCell ref="E10:P10"/>
    <mergeCell ref="A8:D8"/>
    <mergeCell ref="A9:D9"/>
    <mergeCell ref="E11:P11"/>
    <mergeCell ref="E12:P12"/>
    <mergeCell ref="A10:D10"/>
    <mergeCell ref="A12:D12"/>
    <mergeCell ref="A229:D229"/>
    <mergeCell ref="A230:D230"/>
    <mergeCell ref="A186:D186"/>
    <mergeCell ref="P249:P250"/>
  </mergeCells>
  <hyperlinks>
    <hyperlink ref="E11" r:id="rId1"/>
  </hyperlinks>
  <pageMargins left="0.11811023622047245" right="0.11811023622047245" top="0.70866141732283472" bottom="0.11811023622047245" header="0" footer="0"/>
  <pageSetup paperSize="9" scale="7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omts</dc:creator>
  <cp:lastModifiedBy>Гаврилова М.С.</cp:lastModifiedBy>
  <cp:lastPrinted>2018-12-12T13:39:51Z</cp:lastPrinted>
  <dcterms:created xsi:type="dcterms:W3CDTF">2012-02-07T12:37:35Z</dcterms:created>
  <dcterms:modified xsi:type="dcterms:W3CDTF">2018-12-12T13:39:53Z</dcterms:modified>
</cp:coreProperties>
</file>